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mc:AlternateContent xmlns:mc="http://schemas.openxmlformats.org/markup-compatibility/2006">
    <mc:Choice Requires="x15">
      <x15ac:absPath xmlns:x15ac="http://schemas.microsoft.com/office/spreadsheetml/2010/11/ac" url="T:\Admin Correspondence\2020\12\2020-12-07501\Comment Matrices\"/>
    </mc:Choice>
  </mc:AlternateContent>
  <xr:revisionPtr revIDLastSave="0" documentId="13_ncr:1_{D373E88C-0194-40FF-A593-35511604B2D1}" xr6:coauthVersionLast="47" xr6:coauthVersionMax="47" xr10:uidLastSave="{00000000-0000-0000-0000-000000000000}"/>
  <bookViews>
    <workbookView xWindow="-28920" yWindow="-1695" windowWidth="29040" windowHeight="15720" xr2:uid="{00000000-000D-0000-FFFF-FFFF00000000}"/>
  </bookViews>
  <sheets>
    <sheet name="IBR TR Comments" sheetId="9" r:id="rId1"/>
  </sheets>
  <definedNames>
    <definedName name="_xlnm.Print_Area" localSheetId="0">'IBR TR Comments'!$A$1:$N$189</definedName>
  </definedNames>
  <calcPr calcId="191029" iterateCount="10000" calcOnSave="0"/>
  <customWorkbookViews>
    <customWorkbookView name="Jean Pippin - Personal View" guid="{6976CA48-82E9-4EB2-9DB6-8137B03C79BF}" mergeInterval="0" personalView="1" maximized="1" windowWidth="1276" windowHeight="852" activeSheetId="1"/>
    <customWorkbookView name="Jeff Bertram - Personal View" guid="{BF4A99CE-8EBB-4315-90F7-F36BDF62F1D9}" mergeInterval="0" personalView="1" maximized="1" windowWidth="1020" windowHeight="576" activeSheetId="1"/>
    <customWorkbookView name="KiretoL - Personal View" guid="{F8C824E1-79BE-48C8-BDD0-51A0B1BC4A77}" mergeInterval="0" personalView="1" maximized="1" windowWidth="740" windowHeight="577"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9" l="1"/>
  <c r="A51" i="9"/>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112" i="9" s="1"/>
  <c r="A113" i="9" s="1"/>
  <c r="A114" i="9" s="1"/>
  <c r="A115" i="9" s="1"/>
  <c r="A116" i="9" s="1"/>
  <c r="A117" i="9" s="1"/>
  <c r="A118" i="9" s="1"/>
  <c r="A119" i="9" s="1"/>
  <c r="A120" i="9" s="1"/>
  <c r="A121" i="9" s="1"/>
  <c r="A122" i="9" s="1"/>
  <c r="A123" i="9" s="1"/>
  <c r="A124" i="9" s="1"/>
  <c r="A125" i="9" s="1"/>
  <c r="A126" i="9" s="1"/>
  <c r="A127" i="9" s="1"/>
  <c r="A128" i="9" s="1"/>
  <c r="A129" i="9" s="1"/>
  <c r="A130" i="9" s="1"/>
  <c r="A131" i="9" s="1"/>
  <c r="A132" i="9" s="1"/>
  <c r="A133" i="9" s="1"/>
  <c r="A134" i="9" s="1"/>
  <c r="A135" i="9" s="1"/>
  <c r="A136" i="9" s="1"/>
  <c r="A137" i="9" s="1"/>
  <c r="A138" i="9" s="1"/>
  <c r="A139" i="9" s="1"/>
  <c r="A140" i="9" s="1"/>
  <c r="A141" i="9" s="1"/>
  <c r="A142" i="9" s="1"/>
  <c r="A143" i="9" s="1"/>
  <c r="A144" i="9" s="1"/>
  <c r="A145" i="9" s="1"/>
  <c r="A146" i="9" s="1"/>
  <c r="A147" i="9" s="1"/>
  <c r="A148" i="9" s="1"/>
  <c r="A149" i="9" s="1"/>
  <c r="A150" i="9" s="1"/>
  <c r="A151" i="9" s="1"/>
  <c r="A152" i="9" s="1"/>
  <c r="A153" i="9" s="1"/>
  <c r="A154" i="9" s="1"/>
  <c r="A155" i="9" s="1"/>
  <c r="A156" i="9" s="1"/>
  <c r="A157" i="9" s="1"/>
  <c r="A158" i="9" s="1"/>
  <c r="A159" i="9" s="1"/>
  <c r="A160" i="9" s="1"/>
  <c r="A161" i="9" s="1"/>
  <c r="A162" i="9" s="1"/>
  <c r="A163" i="9" s="1"/>
  <c r="A164" i="9" s="1"/>
  <c r="A165" i="9" s="1"/>
  <c r="A166" i="9" s="1"/>
  <c r="A167" i="9" s="1"/>
  <c r="A168" i="9" s="1"/>
  <c r="A169" i="9" s="1"/>
  <c r="A170" i="9" s="1"/>
  <c r="A171" i="9" s="1"/>
  <c r="A172" i="9" s="1"/>
  <c r="A173" i="9" s="1"/>
  <c r="A174" i="9" s="1"/>
  <c r="A175" i="9" s="1"/>
  <c r="A176" i="9" s="1"/>
  <c r="A177" i="9" s="1"/>
  <c r="A178" i="9" s="1"/>
  <c r="A179" i="9" s="1"/>
  <c r="A180" i="9" s="1"/>
  <c r="A181" i="9" s="1"/>
  <c r="A182" i="9" s="1"/>
  <c r="A183" i="9" s="1"/>
  <c r="A184" i="9" s="1"/>
  <c r="A185" i="9" s="1"/>
  <c r="A186" i="9" s="1"/>
  <c r="A187" i="9" s="1"/>
  <c r="A188" i="9" s="1"/>
</calcChain>
</file>

<file path=xl/sharedStrings.xml><?xml version="1.0" encoding="utf-8"?>
<sst xmlns="http://schemas.openxmlformats.org/spreadsheetml/2006/main" count="178" uniqueCount="71">
  <si>
    <t xml:space="preserve">Transmittal Date:   </t>
  </si>
  <si>
    <t xml:space="preserve">Comments Due:   </t>
  </si>
  <si>
    <t>SME/Reviewer Comments</t>
  </si>
  <si>
    <t>IBR Team Responses and QC</t>
  </si>
  <si>
    <t>Action Taken:       NI = Not Incorporated;  C =  Change (Needs Discussion);  I = Incorporated</t>
  </si>
  <si>
    <t>Item</t>
  </si>
  <si>
    <t>Reviewer</t>
  </si>
  <si>
    <t>Department / Organization / Agency</t>
  </si>
  <si>
    <t>Page</t>
  </si>
  <si>
    <t>Line</t>
  </si>
  <si>
    <t>Reviewer Comment</t>
  </si>
  <si>
    <t>Priority</t>
  </si>
  <si>
    <t>IBR Team Response</t>
  </si>
  <si>
    <t>Action Taken</t>
  </si>
  <si>
    <t>IBR QC Verified</t>
  </si>
  <si>
    <t>Date Verified</t>
  </si>
  <si>
    <t>I</t>
  </si>
  <si>
    <t>NI</t>
  </si>
  <si>
    <t>Priority Codes</t>
  </si>
  <si>
    <t>Action taken</t>
  </si>
  <si>
    <t>C</t>
  </si>
  <si>
    <t>ID Number</t>
  </si>
  <si>
    <t>WA/OR</t>
  </si>
  <si>
    <t>IBR Findings of Effects (FOE) Forms Comment Matrix</t>
  </si>
  <si>
    <t>Property Name</t>
  </si>
  <si>
    <t>Comment Priority Codes:       1 = Critical issue (discuss/address); 2 = Factual issue (check); 3 = Global (consider); 4 = Editorial (consider); Blank = Editorial (consider)</t>
  </si>
  <si>
    <t>Maureen Elenga</t>
  </si>
  <si>
    <t>DAHP</t>
  </si>
  <si>
    <t>WA</t>
  </si>
  <si>
    <t>Hall House</t>
  </si>
  <si>
    <t>46</t>
  </si>
  <si>
    <t>Smith Tower</t>
  </si>
  <si>
    <t>concur w/FOE</t>
  </si>
  <si>
    <t>Evergreen Hotel</t>
  </si>
  <si>
    <t>US National Bank Building</t>
  </si>
  <si>
    <t>Porter House</t>
  </si>
  <si>
    <t xml:space="preserve">Property is misidentified as Porter House on first page of Level of Effect Form, and on all subsequent page headers relating to this property. </t>
  </si>
  <si>
    <t>Normandy Apartments</t>
  </si>
  <si>
    <t>House of Providence</t>
  </si>
  <si>
    <t>76</t>
  </si>
  <si>
    <t>24-43</t>
  </si>
  <si>
    <t>Northbound I-5 Columbia River Bridge</t>
  </si>
  <si>
    <t>Southboutn I-5 Columbia River Bridge</t>
  </si>
  <si>
    <t>Radio Transmission Building</t>
  </si>
  <si>
    <t>Covington House</t>
  </si>
  <si>
    <t>Who Song &amp; Larry's Restaurant</t>
  </si>
  <si>
    <t>WA State Patrol District Five Headquarters</t>
  </si>
  <si>
    <t xml:space="preserve">concur w/FOE </t>
  </si>
  <si>
    <t>Duplex Residences</t>
  </si>
  <si>
    <t>Rudy Luepke Center for Senior Citizens</t>
  </si>
  <si>
    <t>Bridge Substation</t>
  </si>
  <si>
    <t>Mickler House</t>
  </si>
  <si>
    <t>Vancouver Barracks Naational Cemetery</t>
  </si>
  <si>
    <t>St. James Cemetery</t>
  </si>
  <si>
    <t>Lower Columbia River Federal Navigation Historic District</t>
  </si>
  <si>
    <t xml:space="preserve">Vancouver National Historic Reserve </t>
  </si>
  <si>
    <t>House (Building 1)</t>
  </si>
  <si>
    <t>House (Building 2)</t>
  </si>
  <si>
    <t>Munitions Store House</t>
  </si>
  <si>
    <t>TBD</t>
  </si>
  <si>
    <t>Original Pearson Hangar</t>
  </si>
  <si>
    <t>Pearson Field Office</t>
  </si>
  <si>
    <t>Post Hospital</t>
  </si>
  <si>
    <t>Automotive Repair Shop</t>
  </si>
  <si>
    <t>NCO Family Quarters</t>
  </si>
  <si>
    <t>Work Shop</t>
  </si>
  <si>
    <t>Old Apple Tree</t>
  </si>
  <si>
    <t>Various:</t>
  </si>
  <si>
    <t>Army Road System</t>
  </si>
  <si>
    <t>Ft. Vancouver National Historic Site Visitor Center</t>
  </si>
  <si>
    <t xml:space="preserve">do not concur w/FOE assessment that no adverse effect would occur under the option to shift the I-5 mainline and ramps up to 40 feet west between SR 14 and Mill Plain Boulevard. The loss of approximately 1/8 of the hedge and curb, which are character defining features, along the property's southern, primary façade street-frontage boundary is signifiicant and would result in an adverse effect to the House of Providence by obscuring the historical boundary, resulting in diminishment of integrity of design, setting and feeling.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</si>
</sst>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13" x14ac:knownFonts="1">
    <font>
      <sz val="10"/>
      <name val="Arial"/>
    </font>
    <font>
      <sz val="8"/>
      <name val="Arial"/>
      <family val="2"/>
    </font>
    <font>
      <b/>
      <u/>
      <sz val="9"/>
      <name val="Arial"/>
      <family val="2"/>
    </font>
    <font>
      <sz val="10"/>
      <name val="Arial"/>
      <family val="2"/>
    </font>
    <font>
      <b/>
      <sz val="10"/>
      <name val="Arial"/>
      <family val="2"/>
    </font>
    <font>
      <b/>
      <sz val="11"/>
      <name val="Arial"/>
      <family val="2"/>
    </font>
    <font>
      <b/>
      <sz val="16"/>
      <name val="Arial"/>
      <family val="2"/>
    </font>
    <font>
      <b/>
      <sz val="14"/>
      <name val="Arial"/>
      <family val="2"/>
    </font>
    <font>
      <b/>
      <sz val="12"/>
      <name val="Arial"/>
      <family val="2"/>
    </font>
    <font>
      <sz val="12"/>
      <name val="Arial"/>
      <family val="2"/>
    </font>
    <font>
      <b/>
      <sz val="16"/>
      <color theme="0"/>
      <name val="Arial"/>
      <family val="2"/>
    </font>
    <font>
      <b/>
      <sz val="14"/>
      <color rgb="FFFF0000"/>
      <name val="Arial"/>
      <family val="2"/>
    </font>
    <font>
      <sz val="10"/>
      <color theme="0"/>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rgb="FF008080"/>
        <bgColor indexed="64"/>
      </patternFill>
    </fill>
    <fill>
      <patternFill patternType="solid">
        <fgColor rgb="FFDEF6F4"/>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indexed="64"/>
      </right>
      <top/>
      <bottom/>
      <diagonal/>
    </border>
    <border>
      <left/>
      <right/>
      <top/>
      <bottom style="medium">
        <color indexed="64"/>
      </bottom>
      <diagonal/>
    </border>
    <border>
      <left style="thin">
        <color indexed="64"/>
      </left>
      <right style="thin">
        <color indexed="64"/>
      </right>
      <top/>
      <bottom style="medium">
        <color auto="1"/>
      </bottom>
      <diagonal/>
    </border>
    <border>
      <left style="thin">
        <color indexed="64"/>
      </left>
      <right style="thin">
        <color indexed="64"/>
      </right>
      <top/>
      <bottom style="thin">
        <color indexed="64"/>
      </bottom>
      <diagonal/>
    </border>
    <border>
      <left style="thin">
        <color indexed="64"/>
      </left>
      <right/>
      <top/>
      <bottom/>
      <diagonal/>
    </border>
    <border>
      <left style="medium">
        <color auto="1"/>
      </left>
      <right style="medium">
        <color auto="1"/>
      </right>
      <top style="medium">
        <color auto="1"/>
      </top>
      <bottom style="medium">
        <color auto="1"/>
      </bottom>
      <diagonal/>
    </border>
    <border>
      <left style="medium">
        <color auto="1"/>
      </left>
      <right/>
      <top/>
      <bottom/>
      <diagonal/>
    </border>
    <border>
      <left style="thin">
        <color indexed="64"/>
      </left>
      <right style="medium">
        <color indexed="64"/>
      </right>
      <top/>
      <bottom style="medium">
        <color auto="1"/>
      </bottom>
      <diagonal/>
    </border>
    <border>
      <left/>
      <right/>
      <top style="medium">
        <color auto="1"/>
      </top>
      <bottom style="medium">
        <color indexed="64"/>
      </bottom>
      <diagonal/>
    </border>
    <border>
      <left/>
      <right style="medium">
        <color auto="1"/>
      </right>
      <top style="medium">
        <color auto="1"/>
      </top>
      <bottom style="medium">
        <color indexed="64"/>
      </bottom>
      <diagonal/>
    </border>
    <border>
      <left/>
      <right style="thin">
        <color indexed="64"/>
      </right>
      <top/>
      <bottom style="medium">
        <color auto="1"/>
      </bottom>
      <diagonal/>
    </border>
    <border>
      <left style="thin">
        <color indexed="64"/>
      </left>
      <right style="thin">
        <color indexed="64"/>
      </right>
      <top style="thin">
        <color indexed="64"/>
      </top>
      <bottom style="medium">
        <color auto="1"/>
      </bottom>
      <diagonal/>
    </border>
    <border>
      <left style="thin">
        <color indexed="64"/>
      </left>
      <right style="medium">
        <color indexed="64"/>
      </right>
      <top style="thin">
        <color indexed="64"/>
      </top>
      <bottom style="medium">
        <color auto="1"/>
      </bottom>
      <diagonal/>
    </border>
    <border>
      <left style="medium">
        <color auto="1"/>
      </left>
      <right style="thin">
        <color auto="1"/>
      </right>
      <top/>
      <bottom style="thin">
        <color auto="1"/>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auto="1"/>
      </top>
      <bottom/>
      <diagonal/>
    </border>
  </borders>
  <cellStyleXfs count="1">
    <xf numFmtId="0" fontId="0" fillId="0" borderId="0"/>
  </cellStyleXfs>
  <cellXfs count="85">
    <xf numFmtId="0" fontId="0" fillId="0" borderId="0" xfId="0"/>
    <xf numFmtId="0" fontId="3" fillId="0" borderId="0" xfId="0" applyFont="1"/>
    <xf numFmtId="0" fontId="2" fillId="0" borderId="0" xfId="0" applyFont="1"/>
    <xf numFmtId="0" fontId="1" fillId="0" borderId="0" xfId="0" applyFont="1" applyAlignment="1">
      <alignment horizontal="center"/>
    </xf>
    <xf numFmtId="0" fontId="0" fillId="0" borderId="0" xfId="0" applyAlignment="1">
      <alignment horizontal="center" vertical="center" wrapText="1"/>
    </xf>
    <xf numFmtId="0" fontId="0" fillId="0" borderId="0" xfId="0" applyAlignment="1">
      <alignment horizontal="left" vertical="top" wrapText="1"/>
    </xf>
    <xf numFmtId="0" fontId="1" fillId="0" borderId="0" xfId="0" applyFont="1" applyAlignment="1">
      <alignment horizontal="left" vertical="top" wrapText="1"/>
    </xf>
    <xf numFmtId="0" fontId="0" fillId="0" borderId="0" xfId="0" applyAlignment="1">
      <alignment vertical="center"/>
    </xf>
    <xf numFmtId="0" fontId="0" fillId="0" borderId="1" xfId="0" applyBorder="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49" fontId="3" fillId="0" borderId="1" xfId="0" applyNumberFormat="1" applyFont="1" applyBorder="1" applyAlignment="1">
      <alignment horizontal="left" vertical="center" wrapText="1"/>
    </xf>
    <xf numFmtId="0" fontId="0" fillId="0" borderId="9" xfId="0" applyBorder="1" applyAlignment="1">
      <alignment horizontal="left" vertical="center"/>
    </xf>
    <xf numFmtId="0" fontId="3" fillId="0" borderId="5" xfId="0" applyFont="1" applyBorder="1" applyAlignment="1">
      <alignment horizontal="right" vertical="center" wrapText="1"/>
    </xf>
    <xf numFmtId="0" fontId="9" fillId="0" borderId="8" xfId="0" applyFont="1" applyBorder="1" applyAlignment="1">
      <alignment horizontal="center" vertical="center" wrapText="1"/>
    </xf>
    <xf numFmtId="0" fontId="0" fillId="4" borderId="6" xfId="0" applyFill="1" applyBorder="1"/>
    <xf numFmtId="0" fontId="9" fillId="0" borderId="13" xfId="0" applyFont="1" applyBorder="1" applyAlignment="1">
      <alignment horizontal="center" vertical="center" wrapText="1"/>
    </xf>
    <xf numFmtId="0" fontId="12" fillId="0" borderId="0" xfId="0" applyFont="1"/>
    <xf numFmtId="49" fontId="3" fillId="0" borderId="1" xfId="0" quotePrefix="1" applyNumberFormat="1" applyFont="1" applyBorder="1" applyAlignment="1">
      <alignment horizontal="center" vertical="center" wrapText="1"/>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49" fontId="3" fillId="0" borderId="1" xfId="0" applyNumberFormat="1" applyFont="1" applyBorder="1" applyAlignment="1">
      <alignment horizontal="center" vertical="center"/>
    </xf>
    <xf numFmtId="49" fontId="0" fillId="0" borderId="1" xfId="0" applyNumberFormat="1" applyBorder="1" applyAlignment="1">
      <alignment horizontal="center" vertical="center"/>
    </xf>
    <xf numFmtId="49" fontId="3" fillId="0" borderId="1" xfId="0" applyNumberFormat="1" applyFon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0" xfId="0" applyAlignment="1">
      <alignment wrapText="1"/>
    </xf>
    <xf numFmtId="0" fontId="3" fillId="0" borderId="1" xfId="0" applyFont="1" applyBorder="1" applyAlignment="1">
      <alignment horizontal="center" vertical="center"/>
    </xf>
    <xf numFmtId="0" fontId="3" fillId="0" borderId="19" xfId="0" applyFont="1" applyBorder="1" applyAlignment="1">
      <alignment horizontal="right" vertical="center" wrapText="1"/>
    </xf>
    <xf numFmtId="49" fontId="3" fillId="0" borderId="9" xfId="0" applyNumberFormat="1" applyFont="1" applyBorder="1" applyAlignment="1">
      <alignment horizontal="center" vertical="center"/>
    </xf>
    <xf numFmtId="49" fontId="0" fillId="0" borderId="9" xfId="0" applyNumberForma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14" fontId="0" fillId="0" borderId="1" xfId="0" applyNumberFormat="1" applyBorder="1" applyAlignment="1">
      <alignment horizontal="center" vertical="center"/>
    </xf>
    <xf numFmtId="0" fontId="3" fillId="0" borderId="9" xfId="0" applyFont="1" applyBorder="1" applyAlignment="1">
      <alignment horizontal="center" vertical="center" wrapText="1"/>
    </xf>
    <xf numFmtId="0" fontId="3" fillId="0" borderId="9" xfId="0" applyFont="1" applyBorder="1" applyAlignment="1">
      <alignment horizontal="center" vertical="center"/>
    </xf>
    <xf numFmtId="14" fontId="3" fillId="0" borderId="9" xfId="0" applyNumberFormat="1" applyFont="1" applyBorder="1" applyAlignment="1">
      <alignment horizontal="center" vertical="center"/>
    </xf>
    <xf numFmtId="0" fontId="0" fillId="0" borderId="9" xfId="0" applyBorder="1" applyAlignment="1">
      <alignment horizontal="center" vertical="center"/>
    </xf>
    <xf numFmtId="0" fontId="0" fillId="0" borderId="9" xfId="0" applyBorder="1" applyAlignment="1">
      <alignment horizontal="left" vertical="center" wrapText="1"/>
    </xf>
    <xf numFmtId="0" fontId="9" fillId="0" borderId="20" xfId="0" applyFont="1" applyBorder="1" applyAlignment="1">
      <alignment horizontal="center" vertical="center" wrapText="1"/>
    </xf>
    <xf numFmtId="0" fontId="9" fillId="0" borderId="16" xfId="0" applyFont="1" applyBorder="1" applyAlignment="1">
      <alignment horizontal="center"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0" fillId="0" borderId="22" xfId="0" applyBorder="1" applyAlignment="1">
      <alignment horizontal="left" vertical="center" wrapText="1"/>
    </xf>
    <xf numFmtId="0" fontId="3" fillId="0" borderId="22" xfId="0" applyFont="1" applyBorder="1" applyAlignment="1">
      <alignment horizontal="left" vertical="center"/>
    </xf>
    <xf numFmtId="0" fontId="3" fillId="0" borderId="23" xfId="0" applyFont="1" applyBorder="1" applyAlignment="1">
      <alignment horizontal="left" vertical="center" wrapText="1"/>
    </xf>
    <xf numFmtId="0" fontId="3" fillId="0" borderId="24" xfId="0" applyFont="1" applyBorder="1" applyAlignment="1">
      <alignment horizontal="center" vertical="center" wrapText="1"/>
    </xf>
    <xf numFmtId="0" fontId="3" fillId="0" borderId="24" xfId="0" applyFont="1" applyBorder="1" applyAlignment="1">
      <alignment horizontal="left" vertical="center" wrapText="1"/>
    </xf>
    <xf numFmtId="0" fontId="0" fillId="0" borderId="24" xfId="0" applyBorder="1" applyAlignment="1">
      <alignment horizontal="left" vertical="center" wrapText="1"/>
    </xf>
    <xf numFmtId="49" fontId="3" fillId="0" borderId="24" xfId="0" applyNumberFormat="1" applyFont="1" applyBorder="1" applyAlignment="1">
      <alignment horizontal="left" vertical="center" wrapText="1"/>
    </xf>
    <xf numFmtId="0" fontId="0" fillId="0" borderId="20" xfId="0" applyBorder="1"/>
    <xf numFmtId="0" fontId="0" fillId="0" borderId="17" xfId="0" applyBorder="1" applyAlignment="1">
      <alignment horizontal="left" vertical="center"/>
    </xf>
    <xf numFmtId="49" fontId="0" fillId="0" borderId="17" xfId="0" applyNumberFormat="1" applyBorder="1" applyAlignment="1">
      <alignment horizontal="center" vertical="center"/>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2" xfId="0" applyBorder="1"/>
    <xf numFmtId="0" fontId="4" fillId="4" borderId="0" xfId="0" applyFont="1" applyFill="1" applyAlignment="1">
      <alignment horizontal="left" wrapText="1"/>
    </xf>
    <xf numFmtId="0" fontId="4" fillId="4" borderId="0" xfId="0" applyFont="1" applyFill="1" applyAlignment="1">
      <alignment horizontal="left"/>
    </xf>
    <xf numFmtId="0" fontId="1" fillId="4" borderId="0" xfId="0" applyFont="1" applyFill="1" applyAlignment="1">
      <alignment horizontal="left" vertical="top" wrapText="1"/>
    </xf>
    <xf numFmtId="0" fontId="0" fillId="4" borderId="0" xfId="0" applyFill="1"/>
    <xf numFmtId="0" fontId="1" fillId="4" borderId="0" xfId="0" applyFont="1" applyFill="1"/>
    <xf numFmtId="0" fontId="8" fillId="2" borderId="14" xfId="0" applyFont="1" applyFill="1" applyBorder="1" applyAlignment="1">
      <alignment horizontal="center" vertical="center" wrapText="1"/>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164" fontId="11" fillId="4" borderId="10" xfId="0" applyNumberFormat="1" applyFont="1" applyFill="1" applyBorder="1" applyAlignment="1">
      <alignment horizontal="left" vertical="center"/>
    </xf>
    <xf numFmtId="164" fontId="11" fillId="4" borderId="0" xfId="0" applyNumberFormat="1" applyFont="1" applyFill="1" applyAlignment="1">
      <alignment horizontal="left" vertical="center"/>
    </xf>
    <xf numFmtId="0" fontId="8" fillId="2" borderId="12" xfId="0" applyFont="1" applyFill="1" applyBorder="1" applyAlignment="1">
      <alignment horizontal="center" vertical="center"/>
    </xf>
    <xf numFmtId="0" fontId="8" fillId="2" borderId="0" xfId="0" applyFont="1" applyFill="1" applyAlignment="1">
      <alignment horizontal="center" vertical="center"/>
    </xf>
    <xf numFmtId="0" fontId="8" fillId="2" borderId="6" xfId="0" applyFont="1" applyFill="1" applyBorder="1" applyAlignment="1">
      <alignment horizontal="center" vertical="center"/>
    </xf>
    <xf numFmtId="0" fontId="6" fillId="4" borderId="1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5" fillId="4" borderId="0" xfId="0" applyFont="1" applyFill="1" applyAlignment="1">
      <alignment horizontal="left"/>
    </xf>
    <xf numFmtId="164" fontId="7" fillId="4" borderId="10" xfId="0" applyNumberFormat="1" applyFont="1" applyFill="1" applyBorder="1" applyAlignment="1">
      <alignment horizontal="left" vertical="center"/>
    </xf>
    <xf numFmtId="164" fontId="7" fillId="4" borderId="0" xfId="0" applyNumberFormat="1" applyFont="1" applyFill="1" applyAlignment="1">
      <alignment horizontal="left" vertical="center"/>
    </xf>
    <xf numFmtId="0" fontId="6" fillId="4" borderId="15" xfId="0" applyFont="1" applyFill="1" applyBorder="1" applyAlignment="1">
      <alignment horizontal="center" vertical="center" wrapText="1"/>
    </xf>
    <xf numFmtId="0" fontId="7" fillId="0" borderId="25" xfId="0" applyFont="1" applyBorder="1" applyAlignment="1">
      <alignment horizontal="right" vertical="center"/>
    </xf>
    <xf numFmtId="0" fontId="7" fillId="0" borderId="26" xfId="0" applyFont="1" applyBorder="1" applyAlignment="1">
      <alignment horizontal="right" vertical="center"/>
    </xf>
    <xf numFmtId="0" fontId="7" fillId="0" borderId="7" xfId="0" applyFont="1" applyBorder="1" applyAlignment="1">
      <alignment horizontal="right" vertical="center"/>
    </xf>
    <xf numFmtId="0" fontId="7" fillId="0" borderId="16" xfId="0" applyFont="1" applyBorder="1" applyAlignment="1">
      <alignment horizontal="right" vertical="center"/>
    </xf>
  </cellXfs>
  <cellStyles count="1">
    <cellStyle name="Normal" xfId="0" builtinId="0"/>
  </cellStyles>
  <dxfs count="17">
    <dxf>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auto="1"/>
        </patternFill>
      </fill>
      <alignment horizontal="lef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horizontal="lef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bottom style="medium">
          <color indexed="64"/>
        </bottom>
      </border>
    </dxf>
    <dxf>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mruColors>
      <color rgb="FFFFFFFF"/>
      <color rgb="FFDEF6F4"/>
      <color rgb="FFE5EDF5"/>
      <color rgb="FFC8F0EC"/>
      <color rgb="FFDDEDF3"/>
      <color rgb="FFDAF6DB"/>
      <color rgb="FFCCFFCC"/>
      <color rgb="FF33CCCC"/>
      <color rgb="FFCCFFFF"/>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857249</xdr:colOff>
      <xdr:row>0</xdr:row>
      <xdr:rowOff>164307</xdr:rowOff>
    </xdr:from>
    <xdr:to>
      <xdr:col>13</xdr:col>
      <xdr:colOff>1974077</xdr:colOff>
      <xdr:row>4</xdr:row>
      <xdr:rowOff>83385</xdr:rowOff>
    </xdr:to>
    <xdr:pic>
      <xdr:nvPicPr>
        <xdr:cNvPr id="3" name="Picture 2">
          <a:extLst>
            <a:ext uri="{FF2B5EF4-FFF2-40B4-BE49-F238E27FC236}">
              <a16:creationId xmlns:a16="http://schemas.microsoft.com/office/drawing/2014/main" id="{94DBB3E8-34BA-4D86-933B-5495EADA14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43093" y="164307"/>
          <a:ext cx="2044722" cy="91047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6:N189" totalsRowShown="0" headerRowDxfId="16" headerRowBorderDxfId="15" tableBorderDxfId="14">
  <autoFilter ref="A6:N189" xr:uid="{00000000-0009-0000-0100-000001000000}"/>
  <sortState xmlns:xlrd2="http://schemas.microsoft.com/office/spreadsheetml/2017/richdata2" ref="A7:N189">
    <sortCondition ref="G6:G189"/>
  </sortState>
  <tableColumns count="14">
    <tableColumn id="1" xr3:uid="{00000000-0010-0000-0000-000001000000}" name="Item" dataDxfId="13"/>
    <tableColumn id="5" xr3:uid="{00000000-0010-0000-0000-000005000000}" name="Reviewer" dataDxfId="12"/>
    <tableColumn id="18" xr3:uid="{00000000-0010-0000-0000-000012000000}" name="Department / Organization / Agency" dataDxfId="11"/>
    <tableColumn id="6" xr3:uid="{2730CA37-FD16-46E2-8350-498D55D21552}" name="Property Name" dataDxfId="10"/>
    <tableColumn id="8" xr3:uid="{C9A6544C-F68E-488A-B031-952EBAE9D0BA}" name="WA/OR" dataDxfId="9"/>
    <tableColumn id="7" xr3:uid="{40AC48DE-E914-466F-9F85-1E811435F844}" name="ID Number" dataDxfId="8"/>
    <tableColumn id="2" xr3:uid="{00000000-0010-0000-0000-000002000000}" name="Page" dataDxfId="7"/>
    <tableColumn id="19" xr3:uid="{00000000-0010-0000-0000-000013000000}" name="Line" dataDxfId="6"/>
    <tableColumn id="3" xr3:uid="{00000000-0010-0000-0000-000003000000}" name="Reviewer Comment" dataDxfId="5"/>
    <tableColumn id="4" xr3:uid="{3B5964BA-DAD5-44E7-87F8-5B9C49B7F35B}" name="Priority" dataDxfId="4"/>
    <tableColumn id="17" xr3:uid="{00000000-0010-0000-0000-000011000000}" name="IBR Team Response" dataDxfId="3"/>
    <tableColumn id="10" xr3:uid="{00000000-0010-0000-0000-00000A000000}" name="Action Taken" dataDxfId="2"/>
    <tableColumn id="14" xr3:uid="{00000000-0010-0000-0000-00000E000000}" name="IBR QC Verified" dataDxfId="1"/>
    <tableColumn id="16" xr3:uid="{00000000-0010-0000-0000-000010000000}" name="Date Verified" dataDxfId="0"/>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07"/>
  <sheetViews>
    <sheetView tabSelected="1" view="pageBreakPreview" zoomScale="80" zoomScaleNormal="80" zoomScaleSheetLayoutView="80" workbookViewId="0">
      <pane ySplit="6" topLeftCell="A10" activePane="bottomLeft" state="frozen"/>
      <selection pane="bottomLeft" activeCell="I14" sqref="I14"/>
    </sheetView>
  </sheetViews>
  <sheetFormatPr defaultRowHeight="12.75" x14ac:dyDescent="0.2"/>
  <cols>
    <col min="1" max="1" width="8.42578125" customWidth="1"/>
    <col min="2" max="2" width="20.140625" customWidth="1"/>
    <col min="3" max="4" width="20.7109375" customWidth="1"/>
    <col min="5" max="5" width="11.140625" customWidth="1"/>
    <col min="6" max="6" width="16.42578125" customWidth="1"/>
    <col min="7" max="7" width="11.85546875" style="9" customWidth="1"/>
    <col min="8" max="8" width="16" style="9" customWidth="1"/>
    <col min="9" max="9" width="74.85546875" style="27" customWidth="1"/>
    <col min="10" max="10" width="15.28515625" customWidth="1"/>
    <col min="11" max="11" width="47.28515625" style="5" customWidth="1"/>
    <col min="12" max="12" width="11.85546875" customWidth="1"/>
    <col min="13" max="13" width="12.85546875" customWidth="1"/>
    <col min="14" max="14" width="29.5703125" customWidth="1"/>
    <col min="15" max="15" width="9.85546875" customWidth="1"/>
    <col min="16" max="16" width="8.5703125" customWidth="1"/>
    <col min="17" max="17" width="8.140625" customWidth="1"/>
  </cols>
  <sheetData>
    <row r="1" spans="1:14" ht="20.25" x14ac:dyDescent="0.2">
      <c r="A1" s="74" t="s">
        <v>23</v>
      </c>
      <c r="B1" s="75"/>
      <c r="C1" s="75"/>
      <c r="D1" s="75"/>
      <c r="E1" s="75"/>
      <c r="F1" s="75"/>
      <c r="G1" s="75"/>
      <c r="H1" s="75"/>
      <c r="I1" s="75"/>
      <c r="J1" s="75"/>
      <c r="K1" s="75"/>
      <c r="L1" s="75"/>
      <c r="M1" s="75"/>
      <c r="N1" s="76"/>
    </row>
    <row r="2" spans="1:14" ht="18" x14ac:dyDescent="0.2">
      <c r="A2" s="59"/>
      <c r="D2" s="81" t="s">
        <v>0</v>
      </c>
      <c r="E2" s="81"/>
      <c r="F2" s="82"/>
      <c r="G2" s="78">
        <v>45184</v>
      </c>
      <c r="H2" s="79"/>
      <c r="I2" s="60"/>
      <c r="J2" s="61"/>
      <c r="K2" s="62"/>
      <c r="L2" s="63"/>
      <c r="M2" s="63"/>
      <c r="N2" s="16"/>
    </row>
    <row r="3" spans="1:14" ht="18.75" thickBot="1" x14ac:dyDescent="0.3">
      <c r="A3" s="59"/>
      <c r="D3" s="83" t="s">
        <v>1</v>
      </c>
      <c r="E3" s="83"/>
      <c r="F3" s="84"/>
      <c r="G3" s="68">
        <f>G2+30</f>
        <v>45214</v>
      </c>
      <c r="H3" s="69"/>
      <c r="I3" s="77"/>
      <c r="J3" s="77"/>
      <c r="K3" s="62"/>
      <c r="L3" s="64"/>
      <c r="M3" s="63"/>
      <c r="N3" s="16"/>
    </row>
    <row r="4" spans="1:14" ht="21" thickBot="1" x14ac:dyDescent="0.25">
      <c r="A4" s="73" t="s">
        <v>2</v>
      </c>
      <c r="B4" s="73"/>
      <c r="C4" s="73"/>
      <c r="D4" s="73"/>
      <c r="E4" s="73"/>
      <c r="F4" s="73"/>
      <c r="G4" s="73"/>
      <c r="H4" s="73"/>
      <c r="I4" s="73"/>
      <c r="J4" s="73"/>
      <c r="K4" s="80" t="s">
        <v>3</v>
      </c>
      <c r="L4" s="73"/>
      <c r="M4" s="73"/>
      <c r="N4" s="73"/>
    </row>
    <row r="5" spans="1:14" ht="16.5" thickBot="1" x14ac:dyDescent="0.25">
      <c r="A5" s="70" t="s">
        <v>25</v>
      </c>
      <c r="B5" s="71"/>
      <c r="C5" s="71"/>
      <c r="D5" s="71"/>
      <c r="E5" s="71"/>
      <c r="F5" s="71"/>
      <c r="G5" s="71"/>
      <c r="H5" s="71"/>
      <c r="I5" s="71"/>
      <c r="J5" s="72"/>
      <c r="K5" s="65" t="s">
        <v>4</v>
      </c>
      <c r="L5" s="66"/>
      <c r="M5" s="66"/>
      <c r="N5" s="67"/>
    </row>
    <row r="6" spans="1:14" s="4" customFormat="1" ht="45.75" thickBot="1" x14ac:dyDescent="0.25">
      <c r="A6" s="43" t="s">
        <v>5</v>
      </c>
      <c r="B6" s="15" t="s">
        <v>6</v>
      </c>
      <c r="C6" s="15" t="s">
        <v>7</v>
      </c>
      <c r="D6" s="15" t="s">
        <v>24</v>
      </c>
      <c r="E6" s="15" t="s">
        <v>22</v>
      </c>
      <c r="F6" s="15" t="s">
        <v>21</v>
      </c>
      <c r="G6" s="15" t="s">
        <v>8</v>
      </c>
      <c r="H6" s="15" t="s">
        <v>9</v>
      </c>
      <c r="I6" s="15" t="s">
        <v>10</v>
      </c>
      <c r="J6" s="17" t="s">
        <v>11</v>
      </c>
      <c r="K6" s="44" t="s">
        <v>12</v>
      </c>
      <c r="L6" s="15" t="s">
        <v>13</v>
      </c>
      <c r="M6" s="15" t="s">
        <v>14</v>
      </c>
      <c r="N6" s="17" t="s">
        <v>15</v>
      </c>
    </row>
    <row r="7" spans="1:14" s="4" customFormat="1" x14ac:dyDescent="0.2">
      <c r="A7" s="29">
        <v>1</v>
      </c>
      <c r="B7" s="13" t="s">
        <v>26</v>
      </c>
      <c r="C7" s="13" t="s">
        <v>27</v>
      </c>
      <c r="D7" s="13" t="s">
        <v>31</v>
      </c>
      <c r="E7" s="41" t="s">
        <v>28</v>
      </c>
      <c r="F7" s="41">
        <v>2124</v>
      </c>
      <c r="G7" s="30"/>
      <c r="H7" s="31"/>
      <c r="I7" s="42" t="s">
        <v>47</v>
      </c>
      <c r="J7" s="49"/>
      <c r="K7" s="45"/>
      <c r="L7" s="38"/>
      <c r="M7" s="39"/>
      <c r="N7" s="40"/>
    </row>
    <row r="8" spans="1:14" s="4" customFormat="1" x14ac:dyDescent="0.2">
      <c r="A8" s="14">
        <v>2</v>
      </c>
      <c r="B8" s="26" t="s">
        <v>26</v>
      </c>
      <c r="C8" s="26" t="s">
        <v>27</v>
      </c>
      <c r="D8" s="26" t="s">
        <v>33</v>
      </c>
      <c r="E8" s="8" t="s">
        <v>28</v>
      </c>
      <c r="F8" s="28">
        <v>20430</v>
      </c>
      <c r="G8" s="22"/>
      <c r="H8" s="22"/>
      <c r="I8" s="25" t="s">
        <v>47</v>
      </c>
      <c r="J8" s="50"/>
      <c r="K8" s="46"/>
      <c r="L8" s="32"/>
      <c r="M8" s="28"/>
      <c r="N8" s="33"/>
    </row>
    <row r="9" spans="1:14" s="4" customFormat="1" x14ac:dyDescent="0.2">
      <c r="A9" s="14">
        <v>3</v>
      </c>
      <c r="B9" s="26" t="s">
        <v>26</v>
      </c>
      <c r="C9" s="26" t="s">
        <v>27</v>
      </c>
      <c r="D9" s="26" t="s">
        <v>34</v>
      </c>
      <c r="E9" s="8" t="s">
        <v>28</v>
      </c>
      <c r="F9" s="8">
        <v>20436</v>
      </c>
      <c r="G9" s="23"/>
      <c r="H9" s="23"/>
      <c r="I9" s="21" t="s">
        <v>32</v>
      </c>
      <c r="J9" s="51"/>
      <c r="K9" s="47"/>
      <c r="L9" s="32"/>
      <c r="M9" s="28"/>
      <c r="N9" s="33"/>
    </row>
    <row r="10" spans="1:14" s="4" customFormat="1" x14ac:dyDescent="0.2">
      <c r="A10" s="14">
        <v>4</v>
      </c>
      <c r="B10" s="20" t="s">
        <v>26</v>
      </c>
      <c r="C10" s="20" t="s">
        <v>27</v>
      </c>
      <c r="D10" s="20" t="s">
        <v>35</v>
      </c>
      <c r="E10" s="28" t="s">
        <v>28</v>
      </c>
      <c r="F10" s="28">
        <v>98102</v>
      </c>
      <c r="G10" s="22"/>
      <c r="H10" s="22"/>
      <c r="I10" s="21" t="s">
        <v>32</v>
      </c>
      <c r="J10" s="50"/>
      <c r="K10" s="47"/>
      <c r="L10" s="34"/>
      <c r="M10" s="28"/>
      <c r="N10" s="33"/>
    </row>
    <row r="11" spans="1:14" s="4" customFormat="1" ht="25.5" x14ac:dyDescent="0.2">
      <c r="A11" s="14">
        <v>5</v>
      </c>
      <c r="B11" s="21" t="s">
        <v>26</v>
      </c>
      <c r="C11" s="20" t="s">
        <v>27</v>
      </c>
      <c r="D11" s="20" t="s">
        <v>29</v>
      </c>
      <c r="E11" s="28" t="s">
        <v>28</v>
      </c>
      <c r="F11" s="28">
        <v>25537</v>
      </c>
      <c r="G11" s="22" t="s">
        <v>30</v>
      </c>
      <c r="H11" s="22"/>
      <c r="I11" s="21" t="s">
        <v>36</v>
      </c>
      <c r="J11" s="50"/>
      <c r="K11" s="47"/>
      <c r="L11" s="34"/>
      <c r="M11" s="28"/>
      <c r="N11" s="33"/>
    </row>
    <row r="12" spans="1:14" s="4" customFormat="1" x14ac:dyDescent="0.2">
      <c r="A12" s="14">
        <v>6</v>
      </c>
      <c r="B12" s="20"/>
      <c r="C12" s="20"/>
      <c r="D12" s="20" t="s">
        <v>29</v>
      </c>
      <c r="E12" s="28" t="s">
        <v>28</v>
      </c>
      <c r="F12" s="28">
        <v>25537</v>
      </c>
      <c r="G12" s="22"/>
      <c r="H12" s="22"/>
      <c r="I12" s="21" t="s">
        <v>32</v>
      </c>
      <c r="J12" s="50"/>
      <c r="K12" s="47"/>
      <c r="L12" s="34"/>
      <c r="M12" s="28"/>
      <c r="N12" s="33"/>
    </row>
    <row r="13" spans="1:14" s="4" customFormat="1" x14ac:dyDescent="0.2">
      <c r="A13" s="14">
        <v>7</v>
      </c>
      <c r="B13" s="21" t="s">
        <v>26</v>
      </c>
      <c r="C13" s="20" t="s">
        <v>27</v>
      </c>
      <c r="D13" s="20" t="s">
        <v>37</v>
      </c>
      <c r="E13" s="28" t="s">
        <v>28</v>
      </c>
      <c r="F13" s="28">
        <v>89160</v>
      </c>
      <c r="G13" s="22"/>
      <c r="H13" s="22"/>
      <c r="I13" s="21" t="s">
        <v>32</v>
      </c>
      <c r="J13" s="50"/>
      <c r="K13" s="47"/>
      <c r="L13" s="34"/>
      <c r="M13" s="28"/>
      <c r="N13" s="33"/>
    </row>
    <row r="14" spans="1:14" s="4" customFormat="1" ht="89.25" x14ac:dyDescent="0.2">
      <c r="A14" s="14">
        <v>8</v>
      </c>
      <c r="B14" s="20" t="s">
        <v>26</v>
      </c>
      <c r="C14" s="20" t="s">
        <v>27</v>
      </c>
      <c r="D14" s="20" t="s">
        <v>38</v>
      </c>
      <c r="E14" s="28" t="s">
        <v>28</v>
      </c>
      <c r="F14" s="28">
        <v>18827</v>
      </c>
      <c r="G14" s="22" t="s">
        <v>39</v>
      </c>
      <c r="H14" s="24" t="s">
        <v>40</v>
      </c>
      <c r="I14" s="21" t="s">
        <v>70</v>
      </c>
      <c r="J14" s="50" t="s">
        <v>16</v>
      </c>
      <c r="K14" s="47"/>
      <c r="L14" s="34"/>
      <c r="M14" s="28"/>
      <c r="N14" s="33"/>
    </row>
    <row r="15" spans="1:14" s="4" customFormat="1" x14ac:dyDescent="0.2">
      <c r="A15" s="14">
        <v>9</v>
      </c>
      <c r="B15" s="21" t="s">
        <v>26</v>
      </c>
      <c r="C15" s="20" t="s">
        <v>27</v>
      </c>
      <c r="D15" s="20" t="s">
        <v>41</v>
      </c>
      <c r="E15" s="28" t="s">
        <v>28</v>
      </c>
      <c r="F15" s="28">
        <v>18781</v>
      </c>
      <c r="G15" s="22"/>
      <c r="H15" s="24"/>
      <c r="I15" s="21" t="s">
        <v>32</v>
      </c>
      <c r="J15" s="50"/>
      <c r="K15" s="47"/>
      <c r="L15" s="34"/>
      <c r="M15" s="28"/>
      <c r="N15" s="33"/>
    </row>
    <row r="16" spans="1:14" s="4" customFormat="1" x14ac:dyDescent="0.2">
      <c r="A16" s="14">
        <v>10</v>
      </c>
      <c r="B16" s="20" t="s">
        <v>26</v>
      </c>
      <c r="C16" s="20" t="s">
        <v>27</v>
      </c>
      <c r="D16" s="20" t="s">
        <v>42</v>
      </c>
      <c r="E16" s="28" t="s">
        <v>28</v>
      </c>
      <c r="F16" s="28">
        <v>18781</v>
      </c>
      <c r="G16" s="22"/>
      <c r="H16" s="24"/>
      <c r="I16" s="21" t="s">
        <v>32</v>
      </c>
      <c r="J16" s="50"/>
      <c r="K16" s="47"/>
      <c r="L16" s="34"/>
      <c r="M16" s="28"/>
      <c r="N16" s="33"/>
    </row>
    <row r="17" spans="1:14" s="4" customFormat="1" x14ac:dyDescent="0.2">
      <c r="A17" s="14">
        <v>11</v>
      </c>
      <c r="B17" s="21" t="s">
        <v>26</v>
      </c>
      <c r="C17" s="20" t="s">
        <v>27</v>
      </c>
      <c r="D17" s="20" t="s">
        <v>43</v>
      </c>
      <c r="E17" s="28" t="s">
        <v>28</v>
      </c>
      <c r="F17" s="28">
        <v>44853</v>
      </c>
      <c r="G17" s="22"/>
      <c r="H17" s="24"/>
      <c r="I17" s="21" t="s">
        <v>47</v>
      </c>
      <c r="J17" s="50"/>
      <c r="K17" s="47"/>
      <c r="L17" s="34"/>
      <c r="M17" s="28"/>
      <c r="N17" s="33"/>
    </row>
    <row r="18" spans="1:14" s="4" customFormat="1" x14ac:dyDescent="0.2">
      <c r="A18" s="14">
        <v>12</v>
      </c>
      <c r="B18" s="20" t="s">
        <v>26</v>
      </c>
      <c r="C18" s="20" t="s">
        <v>27</v>
      </c>
      <c r="D18" s="20" t="s">
        <v>44</v>
      </c>
      <c r="E18" s="28" t="s">
        <v>28</v>
      </c>
      <c r="F18" s="28">
        <v>20458</v>
      </c>
      <c r="G18" s="22"/>
      <c r="H18" s="24"/>
      <c r="I18" s="21" t="s">
        <v>32</v>
      </c>
      <c r="J18" s="50"/>
      <c r="K18" s="47"/>
      <c r="L18" s="34"/>
      <c r="M18" s="28"/>
      <c r="N18" s="33"/>
    </row>
    <row r="19" spans="1:14" s="4" customFormat="1" x14ac:dyDescent="0.2">
      <c r="A19" s="14">
        <v>13</v>
      </c>
      <c r="B19" s="21" t="s">
        <v>26</v>
      </c>
      <c r="C19" s="20" t="s">
        <v>27</v>
      </c>
      <c r="D19" s="20" t="s">
        <v>45</v>
      </c>
      <c r="E19" s="28" t="s">
        <v>28</v>
      </c>
      <c r="F19" s="28">
        <v>731246</v>
      </c>
      <c r="G19" s="22"/>
      <c r="H19" s="24"/>
      <c r="I19" s="21" t="s">
        <v>32</v>
      </c>
      <c r="J19" s="50"/>
      <c r="K19" s="47"/>
      <c r="L19" s="34"/>
      <c r="M19" s="28"/>
      <c r="N19" s="33"/>
    </row>
    <row r="20" spans="1:14" s="4" customFormat="1" x14ac:dyDescent="0.2">
      <c r="A20" s="14">
        <v>14</v>
      </c>
      <c r="B20" s="20" t="s">
        <v>26</v>
      </c>
      <c r="C20" s="20" t="s">
        <v>27</v>
      </c>
      <c r="D20" s="20" t="s">
        <v>46</v>
      </c>
      <c r="E20" s="28" t="s">
        <v>28</v>
      </c>
      <c r="F20" s="28">
        <v>731279</v>
      </c>
      <c r="G20" s="22"/>
      <c r="H20" s="22"/>
      <c r="I20" s="21" t="s">
        <v>32</v>
      </c>
      <c r="J20" s="50"/>
      <c r="K20" s="48"/>
      <c r="L20" s="32"/>
      <c r="M20" s="32"/>
      <c r="N20" s="35"/>
    </row>
    <row r="21" spans="1:14" s="4" customFormat="1" x14ac:dyDescent="0.2">
      <c r="A21" s="14">
        <v>15</v>
      </c>
      <c r="B21" s="21" t="s">
        <v>26</v>
      </c>
      <c r="C21" s="20" t="s">
        <v>27</v>
      </c>
      <c r="D21" s="20" t="s">
        <v>48</v>
      </c>
      <c r="E21" s="28" t="s">
        <v>28</v>
      </c>
      <c r="F21" s="28">
        <v>731275</v>
      </c>
      <c r="G21" s="22"/>
      <c r="H21" s="22"/>
      <c r="I21" s="21" t="s">
        <v>32</v>
      </c>
      <c r="J21" s="51"/>
      <c r="K21" s="46"/>
      <c r="L21" s="32"/>
      <c r="M21" s="28"/>
      <c r="N21" s="33"/>
    </row>
    <row r="22" spans="1:14" s="4" customFormat="1" x14ac:dyDescent="0.2">
      <c r="A22" s="14">
        <v>16</v>
      </c>
      <c r="B22" s="20" t="s">
        <v>26</v>
      </c>
      <c r="C22" s="20" t="s">
        <v>27</v>
      </c>
      <c r="D22" s="20" t="s">
        <v>49</v>
      </c>
      <c r="E22" s="28" t="s">
        <v>28</v>
      </c>
      <c r="F22" s="28">
        <v>731284</v>
      </c>
      <c r="G22" s="22"/>
      <c r="H22" s="22"/>
      <c r="I22" s="21" t="s">
        <v>32</v>
      </c>
      <c r="J22" s="50"/>
      <c r="K22" s="48"/>
      <c r="L22" s="32"/>
      <c r="M22" s="32"/>
      <c r="N22" s="35"/>
    </row>
    <row r="23" spans="1:14" s="4" customFormat="1" x14ac:dyDescent="0.2">
      <c r="A23" s="14">
        <v>17</v>
      </c>
      <c r="B23" s="21" t="s">
        <v>26</v>
      </c>
      <c r="C23" s="20" t="s">
        <v>27</v>
      </c>
      <c r="D23" s="20" t="s">
        <v>50</v>
      </c>
      <c r="E23" s="28" t="s">
        <v>28</v>
      </c>
      <c r="F23" s="28">
        <v>89097</v>
      </c>
      <c r="G23" s="22"/>
      <c r="H23" s="22"/>
      <c r="I23" s="21" t="s">
        <v>32</v>
      </c>
      <c r="J23" s="51"/>
      <c r="K23" s="46"/>
      <c r="L23" s="32"/>
      <c r="M23" s="28"/>
      <c r="N23" s="33"/>
    </row>
    <row r="24" spans="1:14" s="4" customFormat="1" x14ac:dyDescent="0.2">
      <c r="A24" s="14">
        <v>18</v>
      </c>
      <c r="B24" s="20" t="s">
        <v>26</v>
      </c>
      <c r="C24" s="20" t="s">
        <v>27</v>
      </c>
      <c r="D24" s="20" t="s">
        <v>51</v>
      </c>
      <c r="E24" s="28" t="s">
        <v>28</v>
      </c>
      <c r="F24" s="28">
        <v>89483</v>
      </c>
      <c r="G24" s="22"/>
      <c r="H24" s="22"/>
      <c r="I24" s="21" t="s">
        <v>32</v>
      </c>
      <c r="J24" s="50"/>
      <c r="K24" s="48"/>
      <c r="L24" s="32"/>
      <c r="M24" s="32"/>
      <c r="N24" s="35"/>
    </row>
    <row r="25" spans="1:14" s="4" customFormat="1" x14ac:dyDescent="0.2">
      <c r="A25" s="14">
        <v>19</v>
      </c>
      <c r="B25" s="21" t="s">
        <v>26</v>
      </c>
      <c r="C25" s="20" t="s">
        <v>27</v>
      </c>
      <c r="D25" s="20" t="s">
        <v>52</v>
      </c>
      <c r="E25" s="28" t="s">
        <v>28</v>
      </c>
      <c r="F25" s="28">
        <v>20317</v>
      </c>
      <c r="G25" s="22"/>
      <c r="H25" s="22"/>
      <c r="I25" s="21" t="s">
        <v>32</v>
      </c>
      <c r="J25" s="51"/>
      <c r="K25" s="46"/>
      <c r="L25" s="32"/>
      <c r="M25" s="28"/>
      <c r="N25" s="33"/>
    </row>
    <row r="26" spans="1:14" s="4" customFormat="1" x14ac:dyDescent="0.2">
      <c r="A26" s="14">
        <v>20</v>
      </c>
      <c r="B26" s="20" t="s">
        <v>26</v>
      </c>
      <c r="C26" s="20" t="s">
        <v>27</v>
      </c>
      <c r="D26" s="20" t="s">
        <v>53</v>
      </c>
      <c r="E26" s="28" t="s">
        <v>28</v>
      </c>
      <c r="F26" s="28">
        <v>731277</v>
      </c>
      <c r="G26" s="22"/>
      <c r="H26" s="22"/>
      <c r="I26" s="21" t="s">
        <v>32</v>
      </c>
      <c r="J26" s="50"/>
      <c r="K26" s="48"/>
      <c r="L26" s="32"/>
      <c r="M26" s="32"/>
      <c r="N26" s="35"/>
    </row>
    <row r="27" spans="1:14" s="4" customFormat="1" x14ac:dyDescent="0.2">
      <c r="A27" s="14">
        <v>21</v>
      </c>
      <c r="B27" s="21" t="s">
        <v>26</v>
      </c>
      <c r="C27" s="20" t="s">
        <v>27</v>
      </c>
      <c r="D27" s="20" t="s">
        <v>54</v>
      </c>
      <c r="E27" s="28" t="s">
        <v>28</v>
      </c>
      <c r="F27" s="28">
        <v>726809</v>
      </c>
      <c r="G27" s="22"/>
      <c r="H27" s="22"/>
      <c r="I27" s="21" t="s">
        <v>32</v>
      </c>
      <c r="J27" s="51"/>
      <c r="K27" s="46"/>
      <c r="L27" s="32"/>
      <c r="M27" s="28"/>
      <c r="N27" s="33"/>
    </row>
    <row r="28" spans="1:14" s="4" customFormat="1" x14ac:dyDescent="0.2">
      <c r="A28" s="14">
        <v>22</v>
      </c>
      <c r="B28" s="20" t="s">
        <v>26</v>
      </c>
      <c r="C28" s="20" t="s">
        <v>27</v>
      </c>
      <c r="D28" s="20" t="s">
        <v>55</v>
      </c>
      <c r="E28" s="28" t="s">
        <v>28</v>
      </c>
      <c r="F28" s="28" t="s">
        <v>67</v>
      </c>
      <c r="G28" s="22"/>
      <c r="H28" s="22"/>
      <c r="I28" s="21" t="s">
        <v>32</v>
      </c>
      <c r="J28" s="50"/>
      <c r="K28" s="48"/>
      <c r="L28" s="32"/>
      <c r="M28" s="32"/>
      <c r="N28" s="35"/>
    </row>
    <row r="29" spans="1:14" s="4" customFormat="1" x14ac:dyDescent="0.2">
      <c r="A29" s="14">
        <v>23</v>
      </c>
      <c r="B29" s="21"/>
      <c r="C29" s="20"/>
      <c r="D29" s="20" t="s">
        <v>56</v>
      </c>
      <c r="E29" s="20"/>
      <c r="F29" s="28">
        <v>89678</v>
      </c>
      <c r="G29" s="22"/>
      <c r="H29" s="22"/>
      <c r="I29" s="21" t="s">
        <v>32</v>
      </c>
      <c r="J29" s="51"/>
      <c r="K29" s="46"/>
      <c r="L29" s="32"/>
      <c r="M29" s="28"/>
      <c r="N29" s="33"/>
    </row>
    <row r="30" spans="1:14" s="4" customFormat="1" x14ac:dyDescent="0.2">
      <c r="A30" s="14">
        <v>24</v>
      </c>
      <c r="B30" s="20"/>
      <c r="C30" s="20"/>
      <c r="D30" s="20" t="s">
        <v>57</v>
      </c>
      <c r="E30" s="20"/>
      <c r="F30" s="28">
        <v>722233</v>
      </c>
      <c r="G30" s="22"/>
      <c r="H30" s="22"/>
      <c r="I30" s="21" t="s">
        <v>32</v>
      </c>
      <c r="J30" s="50"/>
      <c r="K30" s="48"/>
      <c r="L30" s="32"/>
      <c r="M30" s="32"/>
      <c r="N30" s="35"/>
    </row>
    <row r="31" spans="1:14" s="4" customFormat="1" x14ac:dyDescent="0.2">
      <c r="A31" s="14">
        <v>25</v>
      </c>
      <c r="B31" s="21"/>
      <c r="C31" s="20"/>
      <c r="D31" s="20" t="s">
        <v>58</v>
      </c>
      <c r="E31" s="28" t="s">
        <v>28</v>
      </c>
      <c r="F31" s="28" t="s">
        <v>59</v>
      </c>
      <c r="G31" s="22"/>
      <c r="H31" s="22"/>
      <c r="I31" s="21" t="s">
        <v>32</v>
      </c>
      <c r="J31" s="51"/>
      <c r="K31" s="46"/>
      <c r="L31" s="32"/>
      <c r="M31" s="28"/>
      <c r="N31" s="33"/>
    </row>
    <row r="32" spans="1:14" s="4" customFormat="1" x14ac:dyDescent="0.2">
      <c r="A32" s="14">
        <v>26</v>
      </c>
      <c r="B32" s="20"/>
      <c r="C32" s="20"/>
      <c r="D32" s="20" t="s">
        <v>60</v>
      </c>
      <c r="E32" s="28" t="s">
        <v>28</v>
      </c>
      <c r="F32" s="28">
        <v>89316</v>
      </c>
      <c r="G32" s="22"/>
      <c r="H32" s="22"/>
      <c r="I32" s="21" t="s">
        <v>32</v>
      </c>
      <c r="J32" s="50"/>
      <c r="K32" s="48"/>
      <c r="L32" s="32"/>
      <c r="M32" s="32"/>
      <c r="N32" s="35"/>
    </row>
    <row r="33" spans="1:14" s="4" customFormat="1" x14ac:dyDescent="0.2">
      <c r="A33" s="14">
        <v>27</v>
      </c>
      <c r="B33" s="21"/>
      <c r="C33" s="20"/>
      <c r="D33" s="20" t="s">
        <v>61</v>
      </c>
      <c r="E33" s="28" t="s">
        <v>28</v>
      </c>
      <c r="F33" s="28" t="s">
        <v>59</v>
      </c>
      <c r="G33" s="22"/>
      <c r="H33" s="22"/>
      <c r="I33" s="21" t="s">
        <v>32</v>
      </c>
      <c r="J33" s="51"/>
      <c r="K33" s="46"/>
      <c r="L33" s="32"/>
      <c r="M33" s="28"/>
      <c r="N33" s="33"/>
    </row>
    <row r="34" spans="1:14" s="4" customFormat="1" x14ac:dyDescent="0.2">
      <c r="A34" s="14">
        <v>28</v>
      </c>
      <c r="B34" s="20"/>
      <c r="C34" s="20"/>
      <c r="D34" s="20" t="s">
        <v>63</v>
      </c>
      <c r="E34" s="28" t="s">
        <v>28</v>
      </c>
      <c r="F34" s="28" t="s">
        <v>59</v>
      </c>
      <c r="G34" s="22"/>
      <c r="H34" s="22"/>
      <c r="I34" s="21" t="s">
        <v>32</v>
      </c>
      <c r="J34" s="50"/>
      <c r="K34" s="48"/>
      <c r="L34" s="32"/>
      <c r="M34" s="32"/>
      <c r="N34" s="35"/>
    </row>
    <row r="35" spans="1:14" s="4" customFormat="1" x14ac:dyDescent="0.2">
      <c r="A35" s="14">
        <v>29</v>
      </c>
      <c r="B35" s="21"/>
      <c r="C35" s="20"/>
      <c r="D35" s="20" t="s">
        <v>62</v>
      </c>
      <c r="E35" s="28" t="s">
        <v>28</v>
      </c>
      <c r="F35" s="28">
        <v>89315</v>
      </c>
      <c r="G35" s="22"/>
      <c r="H35" s="22"/>
      <c r="I35" s="21" t="s">
        <v>32</v>
      </c>
      <c r="J35" s="51"/>
      <c r="K35" s="46"/>
      <c r="L35" s="32"/>
      <c r="M35" s="28"/>
      <c r="N35" s="33"/>
    </row>
    <row r="36" spans="1:14" s="4" customFormat="1" x14ac:dyDescent="0.2">
      <c r="A36" s="14">
        <v>30</v>
      </c>
      <c r="B36" s="20"/>
      <c r="C36" s="20"/>
      <c r="D36" s="20" t="s">
        <v>64</v>
      </c>
      <c r="E36" s="28" t="s">
        <v>28</v>
      </c>
      <c r="F36" s="28">
        <v>727633</v>
      </c>
      <c r="G36" s="22"/>
      <c r="H36" s="22"/>
      <c r="I36" s="21" t="s">
        <v>32</v>
      </c>
      <c r="J36" s="50"/>
      <c r="K36" s="48"/>
      <c r="L36" s="32"/>
      <c r="M36" s="32"/>
      <c r="N36" s="35"/>
    </row>
    <row r="37" spans="1:14" s="4" customFormat="1" x14ac:dyDescent="0.2">
      <c r="A37" s="14">
        <v>31</v>
      </c>
      <c r="B37" s="21"/>
      <c r="C37" s="20"/>
      <c r="D37" s="20" t="s">
        <v>65</v>
      </c>
      <c r="E37" s="28" t="s">
        <v>28</v>
      </c>
      <c r="F37" s="28" t="s">
        <v>59</v>
      </c>
      <c r="G37" s="22"/>
      <c r="H37" s="22"/>
      <c r="I37" s="21" t="s">
        <v>32</v>
      </c>
      <c r="J37" s="51"/>
      <c r="K37" s="46"/>
      <c r="L37" s="32"/>
      <c r="M37" s="28"/>
      <c r="N37" s="33"/>
    </row>
    <row r="38" spans="1:14" s="4" customFormat="1" x14ac:dyDescent="0.2">
      <c r="A38" s="14">
        <v>32</v>
      </c>
      <c r="B38" s="20"/>
      <c r="C38" s="20"/>
      <c r="D38" s="20" t="s">
        <v>66</v>
      </c>
      <c r="E38" s="28" t="s">
        <v>28</v>
      </c>
      <c r="F38" s="28">
        <v>89132</v>
      </c>
      <c r="G38" s="22"/>
      <c r="H38" s="22"/>
      <c r="I38" s="21" t="s">
        <v>32</v>
      </c>
      <c r="J38" s="50"/>
      <c r="K38" s="48"/>
      <c r="L38" s="32"/>
      <c r="M38" s="32"/>
      <c r="N38" s="35"/>
    </row>
    <row r="39" spans="1:14" s="4" customFormat="1" x14ac:dyDescent="0.2">
      <c r="A39" s="14">
        <v>33</v>
      </c>
      <c r="B39" s="21"/>
      <c r="C39" s="20"/>
      <c r="D39" s="20" t="s">
        <v>68</v>
      </c>
      <c r="E39" s="28" t="s">
        <v>28</v>
      </c>
      <c r="F39" s="28" t="s">
        <v>59</v>
      </c>
      <c r="G39" s="22"/>
      <c r="H39" s="22"/>
      <c r="I39" s="21" t="s">
        <v>32</v>
      </c>
      <c r="J39" s="51"/>
      <c r="K39" s="46"/>
      <c r="L39" s="32"/>
      <c r="M39" s="28"/>
      <c r="N39" s="33"/>
    </row>
    <row r="40" spans="1:14" s="4" customFormat="1" x14ac:dyDescent="0.2">
      <c r="A40" s="14">
        <v>34</v>
      </c>
      <c r="B40" s="20"/>
      <c r="C40" s="20"/>
      <c r="D40" s="20" t="s">
        <v>69</v>
      </c>
      <c r="E40" s="28" t="s">
        <v>28</v>
      </c>
      <c r="F40" s="28">
        <v>717383</v>
      </c>
      <c r="G40" s="22"/>
      <c r="H40" s="22"/>
      <c r="I40" s="21" t="s">
        <v>32</v>
      </c>
      <c r="J40" s="50"/>
      <c r="K40" s="48"/>
      <c r="L40" s="32"/>
      <c r="M40" s="32"/>
      <c r="N40" s="35"/>
    </row>
    <row r="41" spans="1:14" s="4" customFormat="1" x14ac:dyDescent="0.2">
      <c r="A41" s="14">
        <v>35</v>
      </c>
      <c r="B41" s="21"/>
      <c r="C41" s="20"/>
      <c r="D41" s="20"/>
      <c r="E41" s="20"/>
      <c r="F41" s="20"/>
      <c r="G41" s="22"/>
      <c r="H41" s="22"/>
      <c r="I41" s="21"/>
      <c r="J41" s="51"/>
      <c r="K41" s="46"/>
      <c r="L41" s="32"/>
      <c r="M41" s="28"/>
      <c r="N41" s="33"/>
    </row>
    <row r="42" spans="1:14" s="4" customFormat="1" x14ac:dyDescent="0.2">
      <c r="A42" s="14">
        <v>36</v>
      </c>
      <c r="B42" s="20"/>
      <c r="C42" s="20"/>
      <c r="D42" s="20"/>
      <c r="E42" s="20"/>
      <c r="F42" s="20"/>
      <c r="G42" s="22"/>
      <c r="H42" s="22"/>
      <c r="I42" s="21"/>
      <c r="J42" s="50"/>
      <c r="K42" s="48"/>
      <c r="L42" s="32"/>
      <c r="M42" s="32"/>
      <c r="N42" s="35"/>
    </row>
    <row r="43" spans="1:14" s="4" customFormat="1" x14ac:dyDescent="0.2">
      <c r="A43" s="14">
        <v>37</v>
      </c>
      <c r="B43" s="21"/>
      <c r="C43" s="20"/>
      <c r="D43" s="20"/>
      <c r="E43" s="20"/>
      <c r="F43" s="20"/>
      <c r="G43" s="22"/>
      <c r="H43" s="22"/>
      <c r="I43" s="21"/>
      <c r="J43" s="51"/>
      <c r="K43" s="46"/>
      <c r="L43" s="32"/>
      <c r="M43" s="28"/>
      <c r="N43" s="33"/>
    </row>
    <row r="44" spans="1:14" s="4" customFormat="1" x14ac:dyDescent="0.2">
      <c r="A44" s="14">
        <v>38</v>
      </c>
      <c r="B44" s="20"/>
      <c r="C44" s="20"/>
      <c r="D44" s="20"/>
      <c r="E44" s="20"/>
      <c r="F44" s="20"/>
      <c r="G44" s="22"/>
      <c r="H44" s="22"/>
      <c r="I44" s="21"/>
      <c r="J44" s="50"/>
      <c r="K44" s="48"/>
      <c r="L44" s="32"/>
      <c r="M44" s="32"/>
      <c r="N44" s="35"/>
    </row>
    <row r="45" spans="1:14" s="4" customFormat="1" x14ac:dyDescent="0.2">
      <c r="A45" s="14">
        <v>39</v>
      </c>
      <c r="B45" s="21"/>
      <c r="C45" s="20"/>
      <c r="D45" s="20"/>
      <c r="E45" s="20"/>
      <c r="F45" s="20"/>
      <c r="G45" s="22"/>
      <c r="H45" s="22"/>
      <c r="I45" s="21"/>
      <c r="J45" s="51"/>
      <c r="K45" s="46"/>
      <c r="L45" s="32"/>
      <c r="M45" s="28"/>
      <c r="N45" s="33"/>
    </row>
    <row r="46" spans="1:14" s="4" customFormat="1" x14ac:dyDescent="0.2">
      <c r="A46" s="14">
        <v>40</v>
      </c>
      <c r="B46" s="20"/>
      <c r="C46" s="20"/>
      <c r="D46" s="20"/>
      <c r="E46" s="20"/>
      <c r="F46" s="20"/>
      <c r="G46" s="22"/>
      <c r="H46" s="22"/>
      <c r="I46" s="21"/>
      <c r="J46" s="50"/>
      <c r="K46" s="48"/>
      <c r="L46" s="32"/>
      <c r="M46" s="32"/>
      <c r="N46" s="35"/>
    </row>
    <row r="47" spans="1:14" s="4" customFormat="1" x14ac:dyDescent="0.2">
      <c r="A47" s="14">
        <v>41</v>
      </c>
      <c r="B47" s="21"/>
      <c r="C47" s="20"/>
      <c r="D47" s="20"/>
      <c r="E47" s="20"/>
      <c r="F47" s="20"/>
      <c r="G47" s="22"/>
      <c r="H47" s="22"/>
      <c r="I47" s="21"/>
      <c r="J47" s="51"/>
      <c r="K47" s="46"/>
      <c r="L47" s="32"/>
      <c r="M47" s="28"/>
      <c r="N47" s="33"/>
    </row>
    <row r="48" spans="1:14" s="4" customFormat="1" x14ac:dyDescent="0.2">
      <c r="A48" s="14">
        <v>42</v>
      </c>
      <c r="B48" s="20"/>
      <c r="C48" s="20"/>
      <c r="D48" s="20"/>
      <c r="E48" s="20"/>
      <c r="F48" s="20"/>
      <c r="G48" s="22"/>
      <c r="H48" s="22"/>
      <c r="I48" s="21"/>
      <c r="J48" s="50"/>
      <c r="K48" s="48"/>
      <c r="L48" s="32"/>
      <c r="M48" s="32"/>
      <c r="N48" s="35"/>
    </row>
    <row r="49" spans="1:14" s="4" customFormat="1" x14ac:dyDescent="0.2">
      <c r="A49" s="14">
        <v>43</v>
      </c>
      <c r="B49" s="21"/>
      <c r="C49" s="20"/>
      <c r="D49" s="20"/>
      <c r="E49" s="20"/>
      <c r="F49" s="20"/>
      <c r="G49" s="22"/>
      <c r="H49" s="22"/>
      <c r="I49" s="21"/>
      <c r="J49" s="51"/>
      <c r="K49" s="46"/>
      <c r="L49" s="32"/>
      <c r="M49" s="28"/>
      <c r="N49" s="33"/>
    </row>
    <row r="50" spans="1:14" s="4" customFormat="1" x14ac:dyDescent="0.2">
      <c r="A50" s="14">
        <v>44</v>
      </c>
      <c r="B50" s="20"/>
      <c r="C50" s="20"/>
      <c r="D50" s="20"/>
      <c r="E50" s="20"/>
      <c r="F50" s="20"/>
      <c r="G50" s="22"/>
      <c r="H50" s="22"/>
      <c r="I50" s="21"/>
      <c r="J50" s="50"/>
      <c r="K50" s="48"/>
      <c r="L50" s="32"/>
      <c r="M50" s="32"/>
      <c r="N50" s="35"/>
    </row>
    <row r="51" spans="1:14" s="7" customFormat="1" x14ac:dyDescent="0.2">
      <c r="A51" s="14">
        <f t="shared" ref="A51:A82" si="0">A50+1</f>
        <v>45</v>
      </c>
      <c r="B51" s="26"/>
      <c r="C51" s="26"/>
      <c r="D51" s="26"/>
      <c r="E51" s="26"/>
      <c r="F51" s="26"/>
      <c r="G51" s="8"/>
      <c r="H51" s="8"/>
      <c r="I51" s="25"/>
      <c r="J51" s="52"/>
      <c r="K51" s="47"/>
      <c r="L51" s="8"/>
      <c r="M51" s="36"/>
      <c r="N51" s="8"/>
    </row>
    <row r="52" spans="1:14" s="7" customFormat="1" x14ac:dyDescent="0.2">
      <c r="A52" s="14">
        <f t="shared" si="0"/>
        <v>46</v>
      </c>
      <c r="B52" s="12"/>
      <c r="C52" s="12"/>
      <c r="D52" s="12"/>
      <c r="E52" s="12"/>
      <c r="F52" s="12"/>
      <c r="G52" s="19"/>
      <c r="H52" s="19"/>
      <c r="I52" s="12"/>
      <c r="J52" s="53"/>
      <c r="K52" s="47"/>
      <c r="L52" s="8"/>
      <c r="M52" s="36"/>
      <c r="N52" s="37"/>
    </row>
    <row r="53" spans="1:14" s="7" customFormat="1" x14ac:dyDescent="0.2">
      <c r="A53" s="14">
        <f t="shared" si="0"/>
        <v>47</v>
      </c>
      <c r="B53" s="26"/>
      <c r="C53" s="26"/>
      <c r="D53" s="26"/>
      <c r="E53" s="26"/>
      <c r="F53" s="26"/>
      <c r="G53" s="22"/>
      <c r="H53" s="23"/>
      <c r="I53" s="25"/>
      <c r="J53" s="52"/>
      <c r="K53" s="47"/>
      <c r="L53" s="8"/>
      <c r="M53" s="36"/>
      <c r="N53" s="8"/>
    </row>
    <row r="54" spans="1:14" s="7" customFormat="1" x14ac:dyDescent="0.2">
      <c r="A54" s="14">
        <f t="shared" si="0"/>
        <v>48</v>
      </c>
      <c r="B54" s="21"/>
      <c r="C54" s="26"/>
      <c r="D54" s="26"/>
      <c r="E54" s="26"/>
      <c r="F54" s="26"/>
      <c r="G54" s="22"/>
      <c r="H54" s="22"/>
      <c r="I54" s="21"/>
      <c r="J54" s="51"/>
      <c r="K54" s="47"/>
      <c r="L54" s="8"/>
      <c r="M54" s="8"/>
      <c r="N54" s="8"/>
    </row>
    <row r="55" spans="1:14" s="7" customFormat="1" x14ac:dyDescent="0.2">
      <c r="A55" s="14">
        <f t="shared" si="0"/>
        <v>49</v>
      </c>
      <c r="B55" s="21"/>
      <c r="C55" s="26"/>
      <c r="D55" s="26"/>
      <c r="E55" s="26"/>
      <c r="F55" s="26"/>
      <c r="G55" s="22"/>
      <c r="H55" s="23"/>
      <c r="I55" s="25"/>
      <c r="J55" s="52"/>
      <c r="K55" s="47"/>
      <c r="L55" s="8"/>
      <c r="M55" s="8"/>
      <c r="N55" s="8"/>
    </row>
    <row r="56" spans="1:14" s="7" customFormat="1" x14ac:dyDescent="0.2">
      <c r="A56" s="14">
        <f t="shared" si="0"/>
        <v>50</v>
      </c>
      <c r="B56" s="21"/>
      <c r="C56" s="26"/>
      <c r="D56" s="26"/>
      <c r="E56" s="26"/>
      <c r="F56" s="26"/>
      <c r="G56" s="22"/>
      <c r="H56" s="23"/>
      <c r="I56" s="25"/>
      <c r="J56" s="52"/>
      <c r="K56" s="47"/>
      <c r="L56" s="8"/>
      <c r="M56" s="8"/>
      <c r="N56" s="8"/>
    </row>
    <row r="57" spans="1:14" s="7" customFormat="1" x14ac:dyDescent="0.2">
      <c r="A57" s="14">
        <f t="shared" si="0"/>
        <v>51</v>
      </c>
      <c r="B57" s="21"/>
      <c r="C57" s="26"/>
      <c r="D57" s="26"/>
      <c r="E57" s="26"/>
      <c r="F57" s="26"/>
      <c r="G57" s="22"/>
      <c r="H57" s="23"/>
      <c r="I57" s="25"/>
      <c r="J57" s="52"/>
      <c r="K57" s="47"/>
      <c r="L57" s="8"/>
      <c r="M57" s="8"/>
      <c r="N57" s="8"/>
    </row>
    <row r="58" spans="1:14" s="7" customFormat="1" x14ac:dyDescent="0.2">
      <c r="A58" s="14">
        <f t="shared" si="0"/>
        <v>52</v>
      </c>
      <c r="B58" s="12"/>
      <c r="C58" s="12"/>
      <c r="D58" s="12"/>
      <c r="E58" s="12"/>
      <c r="F58" s="12"/>
      <c r="G58" s="24"/>
      <c r="H58" s="24"/>
      <c r="I58" s="12"/>
      <c r="J58" s="53"/>
      <c r="K58" s="47"/>
      <c r="L58" s="8"/>
      <c r="M58" s="8"/>
      <c r="N58" s="8"/>
    </row>
    <row r="59" spans="1:14" s="7" customFormat="1" x14ac:dyDescent="0.2">
      <c r="A59" s="14">
        <f t="shared" si="0"/>
        <v>53</v>
      </c>
      <c r="B59" s="21"/>
      <c r="C59" s="26"/>
      <c r="D59" s="26"/>
      <c r="E59" s="26"/>
      <c r="F59" s="26"/>
      <c r="G59" s="22"/>
      <c r="H59" s="22"/>
      <c r="I59" s="21"/>
      <c r="J59" s="51"/>
      <c r="K59" s="47"/>
      <c r="L59" s="8"/>
      <c r="M59" s="8"/>
      <c r="N59" s="8"/>
    </row>
    <row r="60" spans="1:14" s="7" customFormat="1" x14ac:dyDescent="0.2">
      <c r="A60" s="14">
        <f t="shared" si="0"/>
        <v>54</v>
      </c>
      <c r="B60" s="26"/>
      <c r="C60" s="26"/>
      <c r="D60" s="26"/>
      <c r="E60" s="26"/>
      <c r="F60" s="26"/>
      <c r="G60" s="22"/>
      <c r="H60" s="23"/>
      <c r="I60" s="25"/>
      <c r="J60" s="52"/>
      <c r="K60" s="47"/>
      <c r="L60" s="8"/>
      <c r="M60" s="8"/>
      <c r="N60" s="8"/>
    </row>
    <row r="61" spans="1:14" s="7" customFormat="1" x14ac:dyDescent="0.2">
      <c r="A61" s="14">
        <f t="shared" si="0"/>
        <v>55</v>
      </c>
      <c r="B61" s="12"/>
      <c r="C61" s="12"/>
      <c r="D61" s="12"/>
      <c r="E61" s="12"/>
      <c r="F61" s="12"/>
      <c r="G61" s="24"/>
      <c r="H61" s="24"/>
      <c r="I61" s="12"/>
      <c r="J61" s="53"/>
      <c r="K61" s="47"/>
      <c r="L61" s="8"/>
      <c r="M61" s="8"/>
      <c r="N61" s="8"/>
    </row>
    <row r="62" spans="1:14" s="7" customFormat="1" x14ac:dyDescent="0.2">
      <c r="A62" s="14">
        <f t="shared" si="0"/>
        <v>56</v>
      </c>
      <c r="B62" s="26"/>
      <c r="C62" s="26"/>
      <c r="D62" s="26"/>
      <c r="E62" s="26"/>
      <c r="F62" s="26"/>
      <c r="G62" s="22"/>
      <c r="H62" s="23"/>
      <c r="I62" s="21"/>
      <c r="J62" s="51"/>
      <c r="K62" s="47"/>
      <c r="L62" s="8"/>
      <c r="M62" s="8"/>
      <c r="N62" s="8"/>
    </row>
    <row r="63" spans="1:14" s="7" customFormat="1" x14ac:dyDescent="0.2">
      <c r="A63" s="14">
        <f t="shared" si="0"/>
        <v>57</v>
      </c>
      <c r="B63" s="12"/>
      <c r="C63" s="12"/>
      <c r="D63" s="12"/>
      <c r="E63" s="12"/>
      <c r="F63" s="12"/>
      <c r="G63" s="24"/>
      <c r="H63" s="24"/>
      <c r="I63" s="12"/>
      <c r="J63" s="53"/>
      <c r="K63" s="47"/>
      <c r="L63" s="8"/>
      <c r="M63" s="8"/>
      <c r="N63" s="8"/>
    </row>
    <row r="64" spans="1:14" s="7" customFormat="1" x14ac:dyDescent="0.2">
      <c r="A64" s="14">
        <f t="shared" si="0"/>
        <v>58</v>
      </c>
      <c r="B64" s="21"/>
      <c r="C64" s="26"/>
      <c r="D64" s="26"/>
      <c r="E64" s="26"/>
      <c r="F64" s="26"/>
      <c r="G64" s="22"/>
      <c r="H64" s="22"/>
      <c r="I64" s="21"/>
      <c r="J64" s="51"/>
      <c r="K64" s="47"/>
      <c r="L64" s="8"/>
      <c r="M64" s="8"/>
      <c r="N64" s="8"/>
    </row>
    <row r="65" spans="1:14" s="7" customFormat="1" x14ac:dyDescent="0.2">
      <c r="A65" s="14">
        <f t="shared" si="0"/>
        <v>59</v>
      </c>
      <c r="B65" s="26"/>
      <c r="C65" s="26"/>
      <c r="D65" s="26"/>
      <c r="E65" s="26"/>
      <c r="F65" s="26"/>
      <c r="G65" s="22"/>
      <c r="H65" s="23"/>
      <c r="I65" s="25"/>
      <c r="J65" s="52"/>
      <c r="K65" s="47"/>
      <c r="L65" s="8"/>
      <c r="M65" s="8"/>
      <c r="N65" s="8"/>
    </row>
    <row r="66" spans="1:14" s="7" customFormat="1" x14ac:dyDescent="0.2">
      <c r="A66" s="14">
        <f t="shared" si="0"/>
        <v>60</v>
      </c>
      <c r="B66" s="12"/>
      <c r="C66" s="12"/>
      <c r="D66" s="12"/>
      <c r="E66" s="12"/>
      <c r="F66" s="12"/>
      <c r="G66" s="24"/>
      <c r="H66" s="24"/>
      <c r="I66" s="12"/>
      <c r="J66" s="53"/>
      <c r="K66" s="47"/>
      <c r="L66" s="8"/>
      <c r="M66" s="8"/>
      <c r="N66" s="8"/>
    </row>
    <row r="67" spans="1:14" s="7" customFormat="1" x14ac:dyDescent="0.2">
      <c r="A67" s="14">
        <f t="shared" si="0"/>
        <v>61</v>
      </c>
      <c r="B67" s="26"/>
      <c r="C67" s="26"/>
      <c r="D67" s="26"/>
      <c r="E67" s="26"/>
      <c r="F67" s="26"/>
      <c r="G67" s="22"/>
      <c r="H67" s="23"/>
      <c r="I67" s="25"/>
      <c r="J67" s="52"/>
      <c r="K67" s="47"/>
      <c r="L67" s="8"/>
      <c r="M67" s="8"/>
      <c r="N67" s="8"/>
    </row>
    <row r="68" spans="1:14" s="7" customFormat="1" x14ac:dyDescent="0.2">
      <c r="A68" s="14">
        <f t="shared" si="0"/>
        <v>62</v>
      </c>
      <c r="B68" s="21"/>
      <c r="C68" s="26"/>
      <c r="D68" s="26"/>
      <c r="E68" s="26"/>
      <c r="F68" s="26"/>
      <c r="G68" s="22"/>
      <c r="H68" s="22"/>
      <c r="I68" s="21"/>
      <c r="J68" s="51"/>
      <c r="K68" s="47"/>
      <c r="L68" s="8"/>
      <c r="M68" s="8"/>
      <c r="N68" s="8"/>
    </row>
    <row r="69" spans="1:14" s="7" customFormat="1" x14ac:dyDescent="0.2">
      <c r="A69" s="14">
        <f t="shared" si="0"/>
        <v>63</v>
      </c>
      <c r="B69" s="26"/>
      <c r="C69" s="26"/>
      <c r="D69" s="26"/>
      <c r="E69" s="26"/>
      <c r="F69" s="26"/>
      <c r="G69" s="22"/>
      <c r="H69" s="23"/>
      <c r="I69" s="21"/>
      <c r="J69" s="51"/>
      <c r="K69" s="47"/>
      <c r="L69" s="8"/>
      <c r="M69" s="8"/>
      <c r="N69" s="8"/>
    </row>
    <row r="70" spans="1:14" s="7" customFormat="1" x14ac:dyDescent="0.2">
      <c r="A70" s="14">
        <f t="shared" si="0"/>
        <v>64</v>
      </c>
      <c r="B70" s="26"/>
      <c r="C70" s="26"/>
      <c r="D70" s="26"/>
      <c r="E70" s="26"/>
      <c r="F70" s="26"/>
      <c r="G70" s="22"/>
      <c r="H70" s="23"/>
      <c r="I70" s="25"/>
      <c r="J70" s="52"/>
      <c r="K70" s="47"/>
      <c r="L70" s="8"/>
      <c r="M70" s="8"/>
      <c r="N70" s="8"/>
    </row>
    <row r="71" spans="1:14" s="7" customFormat="1" x14ac:dyDescent="0.2">
      <c r="A71" s="14">
        <f t="shared" si="0"/>
        <v>65</v>
      </c>
      <c r="B71" s="26"/>
      <c r="C71" s="26"/>
      <c r="D71" s="26"/>
      <c r="E71" s="26"/>
      <c r="F71" s="26"/>
      <c r="G71" s="22"/>
      <c r="H71" s="23"/>
      <c r="I71" s="25"/>
      <c r="J71" s="52"/>
      <c r="K71" s="47"/>
      <c r="L71" s="8"/>
      <c r="M71" s="8"/>
      <c r="N71" s="8"/>
    </row>
    <row r="72" spans="1:14" s="7" customFormat="1" x14ac:dyDescent="0.2">
      <c r="A72" s="14">
        <f t="shared" si="0"/>
        <v>66</v>
      </c>
      <c r="B72" s="21"/>
      <c r="C72" s="26"/>
      <c r="D72" s="26"/>
      <c r="E72" s="26"/>
      <c r="F72" s="26"/>
      <c r="G72" s="22"/>
      <c r="H72" s="22"/>
      <c r="I72" s="21"/>
      <c r="J72" s="51"/>
      <c r="K72" s="47"/>
      <c r="L72" s="8"/>
      <c r="M72" s="8"/>
      <c r="N72" s="8"/>
    </row>
    <row r="73" spans="1:14" s="7" customFormat="1" x14ac:dyDescent="0.2">
      <c r="A73" s="14">
        <f t="shared" si="0"/>
        <v>67</v>
      </c>
      <c r="B73" s="21"/>
      <c r="C73" s="26"/>
      <c r="D73" s="26"/>
      <c r="E73" s="26"/>
      <c r="F73" s="26"/>
      <c r="G73" s="22"/>
      <c r="H73" s="22"/>
      <c r="I73" s="21"/>
      <c r="J73" s="51"/>
      <c r="K73" s="47"/>
      <c r="L73" s="8"/>
      <c r="M73" s="8"/>
      <c r="N73" s="8"/>
    </row>
    <row r="74" spans="1:14" s="7" customFormat="1" x14ac:dyDescent="0.2">
      <c r="A74" s="14">
        <f t="shared" si="0"/>
        <v>68</v>
      </c>
      <c r="B74" s="26"/>
      <c r="C74" s="26"/>
      <c r="D74" s="26"/>
      <c r="E74" s="26"/>
      <c r="F74" s="26"/>
      <c r="G74" s="22"/>
      <c r="H74" s="23"/>
      <c r="I74" s="21"/>
      <c r="J74" s="51"/>
      <c r="K74" s="47"/>
      <c r="L74" s="8"/>
      <c r="M74" s="8"/>
      <c r="N74" s="8"/>
    </row>
    <row r="75" spans="1:14" s="7" customFormat="1" x14ac:dyDescent="0.2">
      <c r="A75" s="14">
        <f t="shared" si="0"/>
        <v>69</v>
      </c>
      <c r="B75" s="21"/>
      <c r="C75" s="26"/>
      <c r="D75" s="26"/>
      <c r="E75" s="26"/>
      <c r="F75" s="26"/>
      <c r="G75" s="22"/>
      <c r="H75" s="22"/>
      <c r="I75" s="21"/>
      <c r="J75" s="51"/>
      <c r="K75" s="47"/>
      <c r="L75" s="8"/>
      <c r="M75" s="8"/>
      <c r="N75" s="8"/>
    </row>
    <row r="76" spans="1:14" s="7" customFormat="1" x14ac:dyDescent="0.2">
      <c r="A76" s="14">
        <f t="shared" si="0"/>
        <v>70</v>
      </c>
      <c r="B76" s="26"/>
      <c r="C76" s="26"/>
      <c r="D76" s="26"/>
      <c r="E76" s="26"/>
      <c r="F76" s="26"/>
      <c r="G76" s="22"/>
      <c r="H76" s="23"/>
      <c r="I76" s="25"/>
      <c r="J76" s="52"/>
      <c r="K76" s="47"/>
      <c r="L76" s="8"/>
      <c r="M76" s="8"/>
      <c r="N76" s="8"/>
    </row>
    <row r="77" spans="1:14" s="7" customFormat="1" x14ac:dyDescent="0.2">
      <c r="A77" s="14">
        <f t="shared" si="0"/>
        <v>71</v>
      </c>
      <c r="B77" s="26"/>
      <c r="C77" s="26"/>
      <c r="D77" s="26"/>
      <c r="E77" s="26"/>
      <c r="F77" s="26"/>
      <c r="G77" s="22"/>
      <c r="H77" s="23"/>
      <c r="I77" s="21"/>
      <c r="J77" s="51"/>
      <c r="K77" s="47"/>
      <c r="L77" s="8"/>
      <c r="M77" s="8"/>
      <c r="N77" s="8"/>
    </row>
    <row r="78" spans="1:14" s="7" customFormat="1" x14ac:dyDescent="0.2">
      <c r="A78" s="14">
        <f t="shared" si="0"/>
        <v>72</v>
      </c>
      <c r="B78" s="26"/>
      <c r="C78" s="20"/>
      <c r="D78" s="20"/>
      <c r="E78" s="20"/>
      <c r="F78" s="20"/>
      <c r="G78" s="22"/>
      <c r="H78" s="22"/>
      <c r="I78" s="25"/>
      <c r="J78" s="52"/>
      <c r="K78" s="47"/>
      <c r="L78" s="8"/>
      <c r="M78" s="8"/>
      <c r="N78" s="8"/>
    </row>
    <row r="79" spans="1:14" s="7" customFormat="1" x14ac:dyDescent="0.2">
      <c r="A79" s="14">
        <f t="shared" si="0"/>
        <v>73</v>
      </c>
      <c r="B79" s="12"/>
      <c r="C79" s="12"/>
      <c r="D79" s="12"/>
      <c r="E79" s="12"/>
      <c r="F79" s="12"/>
      <c r="G79" s="24"/>
      <c r="H79" s="24"/>
      <c r="I79" s="12"/>
      <c r="J79" s="53"/>
      <c r="K79" s="47"/>
      <c r="L79" s="8"/>
      <c r="M79" s="8"/>
      <c r="N79" s="8"/>
    </row>
    <row r="80" spans="1:14" s="7" customFormat="1" x14ac:dyDescent="0.2">
      <c r="A80" s="14">
        <f t="shared" si="0"/>
        <v>74</v>
      </c>
      <c r="B80" s="21"/>
      <c r="C80" s="26"/>
      <c r="D80" s="26"/>
      <c r="E80" s="26"/>
      <c r="F80" s="26"/>
      <c r="G80" s="22"/>
      <c r="H80" s="22"/>
      <c r="I80" s="21"/>
      <c r="J80" s="51"/>
      <c r="K80" s="47"/>
      <c r="L80" s="8"/>
      <c r="M80" s="8"/>
      <c r="N80" s="8"/>
    </row>
    <row r="81" spans="1:14" s="7" customFormat="1" x14ac:dyDescent="0.2">
      <c r="A81" s="14">
        <f t="shared" si="0"/>
        <v>75</v>
      </c>
      <c r="B81" s="26"/>
      <c r="C81" s="26"/>
      <c r="D81" s="26"/>
      <c r="E81" s="26"/>
      <c r="F81" s="26"/>
      <c r="G81" s="22"/>
      <c r="H81" s="22"/>
      <c r="I81" s="25"/>
      <c r="J81" s="52"/>
      <c r="K81" s="47"/>
      <c r="L81" s="8"/>
      <c r="M81" s="8"/>
      <c r="N81" s="8"/>
    </row>
    <row r="82" spans="1:14" s="7" customFormat="1" x14ac:dyDescent="0.2">
      <c r="A82" s="14">
        <f t="shared" si="0"/>
        <v>76</v>
      </c>
      <c r="B82" s="21"/>
      <c r="C82" s="26"/>
      <c r="D82" s="26"/>
      <c r="E82" s="26"/>
      <c r="F82" s="26"/>
      <c r="G82" s="22"/>
      <c r="H82" s="22"/>
      <c r="I82" s="21"/>
      <c r="J82" s="51"/>
      <c r="K82" s="47"/>
      <c r="L82" s="8"/>
      <c r="M82" s="8"/>
      <c r="N82" s="8"/>
    </row>
    <row r="83" spans="1:14" s="7" customFormat="1" x14ac:dyDescent="0.2">
      <c r="A83" s="14">
        <f t="shared" ref="A83:A114" si="1">A82+1</f>
        <v>77</v>
      </c>
      <c r="B83" s="12"/>
      <c r="C83" s="12"/>
      <c r="D83" s="12"/>
      <c r="E83" s="12"/>
      <c r="F83" s="12"/>
      <c r="G83" s="24"/>
      <c r="H83" s="24"/>
      <c r="I83" s="12"/>
      <c r="J83" s="53"/>
      <c r="K83" s="47"/>
      <c r="L83" s="8"/>
      <c r="M83" s="8"/>
      <c r="N83" s="8"/>
    </row>
    <row r="84" spans="1:14" s="7" customFormat="1" x14ac:dyDescent="0.2">
      <c r="A84" s="14">
        <f t="shared" si="1"/>
        <v>78</v>
      </c>
      <c r="B84" s="21"/>
      <c r="C84" s="26"/>
      <c r="D84" s="26"/>
      <c r="E84" s="26"/>
      <c r="F84" s="26"/>
      <c r="G84" s="22"/>
      <c r="H84" s="22"/>
      <c r="I84" s="21"/>
      <c r="J84" s="51"/>
      <c r="K84" s="47"/>
      <c r="L84" s="8"/>
      <c r="M84" s="8"/>
      <c r="N84" s="8"/>
    </row>
    <row r="85" spans="1:14" s="7" customFormat="1" x14ac:dyDescent="0.2">
      <c r="A85" s="14">
        <f t="shared" si="1"/>
        <v>79</v>
      </c>
      <c r="B85" s="12"/>
      <c r="C85" s="12"/>
      <c r="D85" s="12"/>
      <c r="E85" s="12"/>
      <c r="F85" s="12"/>
      <c r="G85" s="24"/>
      <c r="H85" s="24"/>
      <c r="I85" s="12"/>
      <c r="J85" s="53"/>
      <c r="K85" s="47"/>
      <c r="L85" s="8"/>
      <c r="M85" s="8"/>
      <c r="N85" s="8"/>
    </row>
    <row r="86" spans="1:14" s="7" customFormat="1" x14ac:dyDescent="0.2">
      <c r="A86" s="14">
        <f t="shared" si="1"/>
        <v>80</v>
      </c>
      <c r="B86" s="26"/>
      <c r="C86" s="26"/>
      <c r="D86" s="26"/>
      <c r="E86" s="26"/>
      <c r="F86" s="26"/>
      <c r="G86" s="22"/>
      <c r="H86" s="23"/>
      <c r="I86" s="25"/>
      <c r="J86" s="52"/>
      <c r="K86" s="47"/>
      <c r="L86" s="8"/>
      <c r="M86" s="8"/>
      <c r="N86" s="8"/>
    </row>
    <row r="87" spans="1:14" s="7" customFormat="1" x14ac:dyDescent="0.2">
      <c r="A87" s="14">
        <f t="shared" si="1"/>
        <v>81</v>
      </c>
      <c r="B87" s="12"/>
      <c r="C87" s="12"/>
      <c r="D87" s="12"/>
      <c r="E87" s="12"/>
      <c r="F87" s="12"/>
      <c r="G87" s="24"/>
      <c r="H87" s="24"/>
      <c r="I87" s="12"/>
      <c r="J87" s="53"/>
      <c r="K87" s="47"/>
      <c r="L87" s="8"/>
      <c r="M87" s="8"/>
      <c r="N87" s="8"/>
    </row>
    <row r="88" spans="1:14" s="7" customFormat="1" x14ac:dyDescent="0.2">
      <c r="A88" s="14">
        <f t="shared" si="1"/>
        <v>82</v>
      </c>
      <c r="B88" s="21"/>
      <c r="C88" s="26"/>
      <c r="D88" s="26"/>
      <c r="E88" s="26"/>
      <c r="F88" s="26"/>
      <c r="G88" s="22"/>
      <c r="H88" s="22"/>
      <c r="I88" s="21"/>
      <c r="J88" s="51"/>
      <c r="K88" s="47"/>
      <c r="L88" s="8"/>
      <c r="M88" s="28"/>
      <c r="N88" s="8"/>
    </row>
    <row r="89" spans="1:14" s="7" customFormat="1" x14ac:dyDescent="0.2">
      <c r="A89" s="14">
        <f t="shared" si="1"/>
        <v>83</v>
      </c>
      <c r="B89" s="12"/>
      <c r="C89" s="12"/>
      <c r="D89" s="12"/>
      <c r="E89" s="12"/>
      <c r="F89" s="12"/>
      <c r="G89" s="24"/>
      <c r="H89" s="24"/>
      <c r="I89" s="12"/>
      <c r="J89" s="53"/>
      <c r="K89" s="47"/>
      <c r="L89" s="8"/>
      <c r="M89" s="28"/>
      <c r="N89" s="8"/>
    </row>
    <row r="90" spans="1:14" s="7" customFormat="1" x14ac:dyDescent="0.2">
      <c r="A90" s="14">
        <f t="shared" si="1"/>
        <v>84</v>
      </c>
      <c r="B90" s="21"/>
      <c r="C90" s="26"/>
      <c r="D90" s="26"/>
      <c r="E90" s="26"/>
      <c r="F90" s="26"/>
      <c r="G90" s="22"/>
      <c r="H90" s="22"/>
      <c r="I90" s="21"/>
      <c r="J90" s="51"/>
      <c r="K90" s="47"/>
      <c r="L90" s="8"/>
      <c r="M90" s="28"/>
      <c r="N90" s="8"/>
    </row>
    <row r="91" spans="1:14" s="7" customFormat="1" x14ac:dyDescent="0.2">
      <c r="A91" s="14">
        <f t="shared" si="1"/>
        <v>85</v>
      </c>
      <c r="B91" s="26"/>
      <c r="C91" s="26"/>
      <c r="D91" s="26"/>
      <c r="E91" s="26"/>
      <c r="F91" s="26"/>
      <c r="G91" s="22"/>
      <c r="H91" s="23"/>
      <c r="I91" s="25"/>
      <c r="J91" s="52"/>
      <c r="K91" s="47"/>
      <c r="L91" s="8"/>
      <c r="M91" s="28"/>
      <c r="N91" s="8"/>
    </row>
    <row r="92" spans="1:14" s="7" customFormat="1" x14ac:dyDescent="0.2">
      <c r="A92" s="14">
        <f t="shared" si="1"/>
        <v>86</v>
      </c>
      <c r="B92" s="21"/>
      <c r="C92" s="26"/>
      <c r="D92" s="26"/>
      <c r="E92" s="26"/>
      <c r="F92" s="26"/>
      <c r="G92" s="22"/>
      <c r="H92" s="23"/>
      <c r="I92" s="21"/>
      <c r="J92" s="51"/>
      <c r="K92" s="47"/>
      <c r="L92" s="8"/>
      <c r="M92" s="28"/>
      <c r="N92" s="8"/>
    </row>
    <row r="93" spans="1:14" s="7" customFormat="1" x14ac:dyDescent="0.2">
      <c r="A93" s="14">
        <f t="shared" si="1"/>
        <v>87</v>
      </c>
      <c r="B93" s="21"/>
      <c r="C93" s="26"/>
      <c r="D93" s="26"/>
      <c r="E93" s="26"/>
      <c r="F93" s="26"/>
      <c r="G93" s="22"/>
      <c r="H93" s="22"/>
      <c r="I93" s="21"/>
      <c r="J93" s="51"/>
      <c r="K93" s="47"/>
      <c r="L93" s="8"/>
      <c r="M93" s="28"/>
      <c r="N93" s="8"/>
    </row>
    <row r="94" spans="1:14" s="7" customFormat="1" x14ac:dyDescent="0.2">
      <c r="A94" s="14">
        <f t="shared" si="1"/>
        <v>88</v>
      </c>
      <c r="B94" s="21"/>
      <c r="C94" s="26"/>
      <c r="D94" s="26"/>
      <c r="E94" s="26"/>
      <c r="F94" s="26"/>
      <c r="G94" s="22"/>
      <c r="H94" s="22"/>
      <c r="I94" s="21"/>
      <c r="J94" s="51"/>
      <c r="K94" s="47"/>
      <c r="L94" s="8"/>
      <c r="M94" s="28"/>
      <c r="N94" s="8"/>
    </row>
    <row r="95" spans="1:14" s="7" customFormat="1" x14ac:dyDescent="0.2">
      <c r="A95" s="14">
        <f t="shared" si="1"/>
        <v>89</v>
      </c>
      <c r="B95" s="21"/>
      <c r="C95" s="26"/>
      <c r="D95" s="26"/>
      <c r="E95" s="26"/>
      <c r="F95" s="26"/>
      <c r="G95" s="23"/>
      <c r="H95" s="23"/>
      <c r="I95" s="25"/>
      <c r="J95" s="52"/>
      <c r="K95" s="47"/>
      <c r="L95" s="8"/>
      <c r="M95" s="28"/>
      <c r="N95" s="8"/>
    </row>
    <row r="96" spans="1:14" s="7" customFormat="1" x14ac:dyDescent="0.2">
      <c r="A96" s="14">
        <f t="shared" si="1"/>
        <v>90</v>
      </c>
      <c r="B96" s="26"/>
      <c r="C96" s="26"/>
      <c r="D96" s="26"/>
      <c r="E96" s="26"/>
      <c r="F96" s="26"/>
      <c r="G96" s="22"/>
      <c r="H96" s="22"/>
      <c r="I96" s="25"/>
      <c r="J96" s="52"/>
      <c r="K96" s="47"/>
      <c r="L96" s="8"/>
      <c r="M96" s="28"/>
      <c r="N96" s="8"/>
    </row>
    <row r="97" spans="1:14" s="7" customFormat="1" x14ac:dyDescent="0.2">
      <c r="A97" s="14">
        <f t="shared" si="1"/>
        <v>91</v>
      </c>
      <c r="B97" s="26"/>
      <c r="C97" s="26"/>
      <c r="D97" s="26"/>
      <c r="E97" s="26"/>
      <c r="F97" s="26"/>
      <c r="G97" s="22"/>
      <c r="H97" s="23"/>
      <c r="I97" s="21"/>
      <c r="J97" s="51"/>
      <c r="K97" s="47"/>
      <c r="L97" s="8"/>
      <c r="M97" s="28"/>
      <c r="N97" s="8"/>
    </row>
    <row r="98" spans="1:14" s="7" customFormat="1" x14ac:dyDescent="0.2">
      <c r="A98" s="14">
        <f t="shared" si="1"/>
        <v>92</v>
      </c>
      <c r="B98" s="26"/>
      <c r="C98" s="26"/>
      <c r="D98" s="26"/>
      <c r="E98" s="26"/>
      <c r="F98" s="26"/>
      <c r="G98" s="22"/>
      <c r="H98" s="22"/>
      <c r="I98" s="21"/>
      <c r="J98" s="51"/>
      <c r="K98" s="47"/>
      <c r="L98" s="8"/>
      <c r="M98" s="28"/>
      <c r="N98" s="8"/>
    </row>
    <row r="99" spans="1:14" s="7" customFormat="1" x14ac:dyDescent="0.2">
      <c r="A99" s="14">
        <f t="shared" si="1"/>
        <v>93</v>
      </c>
      <c r="B99" s="26"/>
      <c r="C99" s="20"/>
      <c r="D99" s="20"/>
      <c r="E99" s="20"/>
      <c r="F99" s="20"/>
      <c r="G99" s="22"/>
      <c r="H99" s="22"/>
      <c r="I99" s="21"/>
      <c r="J99" s="51"/>
      <c r="K99" s="47"/>
      <c r="L99" s="8"/>
      <c r="M99" s="28"/>
      <c r="N99" s="8"/>
    </row>
    <row r="100" spans="1:14" s="7" customFormat="1" x14ac:dyDescent="0.2">
      <c r="A100" s="14">
        <f t="shared" si="1"/>
        <v>94</v>
      </c>
      <c r="B100" s="26"/>
      <c r="C100" s="20"/>
      <c r="D100" s="20"/>
      <c r="E100" s="20"/>
      <c r="F100" s="20"/>
      <c r="G100" s="22"/>
      <c r="H100" s="23"/>
      <c r="I100" s="21"/>
      <c r="J100" s="51"/>
      <c r="K100" s="47"/>
      <c r="L100" s="8"/>
      <c r="M100" s="28"/>
      <c r="N100" s="8"/>
    </row>
    <row r="101" spans="1:14" s="7" customFormat="1" x14ac:dyDescent="0.2">
      <c r="A101" s="14">
        <f t="shared" si="1"/>
        <v>95</v>
      </c>
      <c r="B101" s="21"/>
      <c r="C101" s="26"/>
      <c r="D101" s="26"/>
      <c r="E101" s="26"/>
      <c r="F101" s="26"/>
      <c r="G101" s="23"/>
      <c r="H101" s="23"/>
      <c r="I101" s="25"/>
      <c r="J101" s="52"/>
      <c r="K101" s="47"/>
      <c r="L101" s="8"/>
      <c r="M101" s="28"/>
      <c r="N101" s="8"/>
    </row>
    <row r="102" spans="1:14" s="7" customFormat="1" x14ac:dyDescent="0.2">
      <c r="A102" s="14">
        <f t="shared" si="1"/>
        <v>96</v>
      </c>
      <c r="B102" s="21"/>
      <c r="C102" s="26"/>
      <c r="D102" s="26"/>
      <c r="E102" s="26"/>
      <c r="F102" s="26"/>
      <c r="G102" s="23"/>
      <c r="H102" s="23"/>
      <c r="I102" s="25"/>
      <c r="J102" s="52"/>
      <c r="K102" s="47"/>
      <c r="L102" s="8"/>
      <c r="M102" s="8"/>
      <c r="N102" s="8"/>
    </row>
    <row r="103" spans="1:14" s="7" customFormat="1" x14ac:dyDescent="0.2">
      <c r="A103" s="14">
        <f t="shared" si="1"/>
        <v>97</v>
      </c>
      <c r="B103" s="21"/>
      <c r="C103" s="26"/>
      <c r="D103" s="26"/>
      <c r="E103" s="26"/>
      <c r="F103" s="26"/>
      <c r="G103" s="23"/>
      <c r="H103" s="23"/>
      <c r="I103" s="25"/>
      <c r="J103" s="52"/>
      <c r="K103" s="47"/>
      <c r="L103" s="8"/>
      <c r="M103" s="8"/>
      <c r="N103" s="8"/>
    </row>
    <row r="104" spans="1:14" s="7" customFormat="1" x14ac:dyDescent="0.2">
      <c r="A104" s="14">
        <f t="shared" si="1"/>
        <v>98</v>
      </c>
      <c r="B104" s="21"/>
      <c r="C104" s="26"/>
      <c r="D104" s="26"/>
      <c r="E104" s="26"/>
      <c r="F104" s="26"/>
      <c r="G104" s="23"/>
      <c r="H104" s="23"/>
      <c r="I104" s="25"/>
      <c r="J104" s="52"/>
      <c r="K104" s="47"/>
      <c r="L104" s="8"/>
      <c r="M104" s="8"/>
      <c r="N104" s="8"/>
    </row>
    <row r="105" spans="1:14" s="7" customFormat="1" x14ac:dyDescent="0.2">
      <c r="A105" s="14">
        <f t="shared" si="1"/>
        <v>99</v>
      </c>
      <c r="B105" s="21"/>
      <c r="C105" s="26"/>
      <c r="D105" s="26"/>
      <c r="E105" s="26"/>
      <c r="F105" s="26"/>
      <c r="G105" s="23"/>
      <c r="H105" s="23"/>
      <c r="I105" s="25"/>
      <c r="J105" s="52"/>
      <c r="K105" s="47"/>
      <c r="L105" s="8"/>
      <c r="M105" s="8"/>
      <c r="N105" s="8"/>
    </row>
    <row r="106" spans="1:14" s="7" customFormat="1" x14ac:dyDescent="0.2">
      <c r="A106" s="14">
        <f t="shared" si="1"/>
        <v>100</v>
      </c>
      <c r="B106" s="21"/>
      <c r="C106" s="26"/>
      <c r="D106" s="26"/>
      <c r="E106" s="26"/>
      <c r="F106" s="26"/>
      <c r="G106" s="23"/>
      <c r="H106" s="23"/>
      <c r="I106" s="25"/>
      <c r="J106" s="52"/>
      <c r="K106" s="47"/>
      <c r="L106" s="8"/>
      <c r="M106" s="8"/>
      <c r="N106" s="8"/>
    </row>
    <row r="107" spans="1:14" s="7" customFormat="1" x14ac:dyDescent="0.2">
      <c r="A107" s="14">
        <f t="shared" si="1"/>
        <v>101</v>
      </c>
      <c r="B107" s="21"/>
      <c r="C107" s="26"/>
      <c r="D107" s="26"/>
      <c r="E107" s="26"/>
      <c r="F107" s="26"/>
      <c r="G107" s="23"/>
      <c r="H107" s="23"/>
      <c r="I107" s="25"/>
      <c r="J107" s="52"/>
      <c r="K107" s="47"/>
      <c r="L107" s="8"/>
      <c r="M107" s="8"/>
      <c r="N107" s="8"/>
    </row>
    <row r="108" spans="1:14" s="7" customFormat="1" x14ac:dyDescent="0.2">
      <c r="A108" s="14">
        <f t="shared" si="1"/>
        <v>102</v>
      </c>
      <c r="B108" s="21"/>
      <c r="C108" s="26"/>
      <c r="D108" s="26"/>
      <c r="E108" s="26"/>
      <c r="F108" s="26"/>
      <c r="G108" s="23"/>
      <c r="H108" s="23"/>
      <c r="I108" s="25"/>
      <c r="J108" s="52"/>
      <c r="K108" s="47"/>
      <c r="L108" s="8"/>
      <c r="M108" s="8"/>
      <c r="N108" s="8"/>
    </row>
    <row r="109" spans="1:14" s="7" customFormat="1" x14ac:dyDescent="0.2">
      <c r="A109" s="14">
        <f t="shared" si="1"/>
        <v>103</v>
      </c>
      <c r="B109" s="26"/>
      <c r="C109" s="26"/>
      <c r="D109" s="26"/>
      <c r="E109" s="26"/>
      <c r="F109" s="26"/>
      <c r="G109" s="22"/>
      <c r="H109" s="22"/>
      <c r="I109" s="21"/>
      <c r="J109" s="51"/>
      <c r="K109" s="47"/>
      <c r="L109" s="8"/>
      <c r="M109" s="8"/>
      <c r="N109" s="8"/>
    </row>
    <row r="110" spans="1:14" s="7" customFormat="1" x14ac:dyDescent="0.2">
      <c r="A110" s="14">
        <f t="shared" si="1"/>
        <v>104</v>
      </c>
      <c r="B110" s="21"/>
      <c r="C110" s="26"/>
      <c r="D110" s="26"/>
      <c r="E110" s="26"/>
      <c r="F110" s="26"/>
      <c r="G110" s="23"/>
      <c r="H110" s="23"/>
      <c r="I110" s="25"/>
      <c r="J110" s="52"/>
      <c r="K110" s="47"/>
      <c r="L110" s="8"/>
      <c r="M110" s="8"/>
      <c r="N110" s="8"/>
    </row>
    <row r="111" spans="1:14" s="7" customFormat="1" x14ac:dyDescent="0.2">
      <c r="A111" s="14">
        <f t="shared" si="1"/>
        <v>105</v>
      </c>
      <c r="B111" s="21"/>
      <c r="C111" s="26"/>
      <c r="D111" s="26"/>
      <c r="E111" s="26"/>
      <c r="F111" s="26"/>
      <c r="G111" s="22"/>
      <c r="H111" s="22"/>
      <c r="I111" s="25"/>
      <c r="J111" s="52"/>
      <c r="K111" s="47"/>
      <c r="L111" s="8"/>
      <c r="M111" s="8"/>
      <c r="N111" s="8"/>
    </row>
    <row r="112" spans="1:14" s="7" customFormat="1" x14ac:dyDescent="0.2">
      <c r="A112" s="14">
        <f t="shared" si="1"/>
        <v>106</v>
      </c>
      <c r="B112" s="21"/>
      <c r="C112" s="26"/>
      <c r="D112" s="26"/>
      <c r="E112" s="26"/>
      <c r="F112" s="26"/>
      <c r="G112" s="23"/>
      <c r="H112" s="23"/>
      <c r="I112" s="25"/>
      <c r="J112" s="52"/>
      <c r="K112" s="47"/>
      <c r="L112" s="8"/>
      <c r="M112" s="8"/>
      <c r="N112" s="8"/>
    </row>
    <row r="113" spans="1:14" s="7" customFormat="1" x14ac:dyDescent="0.2">
      <c r="A113" s="14">
        <f t="shared" si="1"/>
        <v>107</v>
      </c>
      <c r="B113" s="21"/>
      <c r="C113" s="26"/>
      <c r="D113" s="26"/>
      <c r="E113" s="26"/>
      <c r="F113" s="26"/>
      <c r="G113" s="23"/>
      <c r="H113" s="23"/>
      <c r="I113" s="25"/>
      <c r="J113" s="52"/>
      <c r="K113" s="47"/>
      <c r="L113" s="8"/>
      <c r="M113" s="8"/>
      <c r="N113" s="8"/>
    </row>
    <row r="114" spans="1:14" s="7" customFormat="1" x14ac:dyDescent="0.2">
      <c r="A114" s="14">
        <f t="shared" si="1"/>
        <v>108</v>
      </c>
      <c r="B114" s="21"/>
      <c r="C114" s="26"/>
      <c r="D114" s="26"/>
      <c r="E114" s="26"/>
      <c r="F114" s="26"/>
      <c r="G114" s="23"/>
      <c r="H114" s="23"/>
      <c r="I114" s="25"/>
      <c r="J114" s="52"/>
      <c r="K114" s="47"/>
      <c r="L114" s="8"/>
      <c r="M114" s="8"/>
      <c r="N114" s="8"/>
    </row>
    <row r="115" spans="1:14" s="7" customFormat="1" x14ac:dyDescent="0.2">
      <c r="A115" s="14">
        <f t="shared" ref="A115:A146" si="2">A114+1</f>
        <v>109</v>
      </c>
      <c r="B115" s="21"/>
      <c r="C115" s="26"/>
      <c r="D115" s="26"/>
      <c r="E115" s="26"/>
      <c r="F115" s="26"/>
      <c r="G115" s="23"/>
      <c r="H115" s="23"/>
      <c r="I115" s="25"/>
      <c r="J115" s="52"/>
      <c r="K115" s="47"/>
      <c r="L115" s="8"/>
      <c r="M115" s="8"/>
      <c r="N115" s="8"/>
    </row>
    <row r="116" spans="1:14" s="7" customFormat="1" x14ac:dyDescent="0.2">
      <c r="A116" s="14">
        <f t="shared" si="2"/>
        <v>110</v>
      </c>
      <c r="B116" s="21"/>
      <c r="C116" s="26"/>
      <c r="D116" s="26"/>
      <c r="E116" s="26"/>
      <c r="F116" s="26"/>
      <c r="G116" s="22"/>
      <c r="H116" s="23"/>
      <c r="I116" s="21"/>
      <c r="J116" s="51"/>
      <c r="K116" s="47"/>
      <c r="L116" s="8"/>
      <c r="M116" s="8"/>
      <c r="N116" s="8"/>
    </row>
    <row r="117" spans="1:14" s="7" customFormat="1" x14ac:dyDescent="0.2">
      <c r="A117" s="14">
        <f t="shared" si="2"/>
        <v>111</v>
      </c>
      <c r="B117" s="26"/>
      <c r="C117" s="20"/>
      <c r="D117" s="20"/>
      <c r="E117" s="20"/>
      <c r="F117" s="20"/>
      <c r="G117" s="22"/>
      <c r="H117" s="23"/>
      <c r="I117" s="21"/>
      <c r="J117" s="51"/>
      <c r="K117" s="47"/>
      <c r="L117" s="8"/>
      <c r="M117" s="8"/>
      <c r="N117" s="8"/>
    </row>
    <row r="118" spans="1:14" s="7" customFormat="1" x14ac:dyDescent="0.2">
      <c r="A118" s="14">
        <f t="shared" si="2"/>
        <v>112</v>
      </c>
      <c r="B118" s="26"/>
      <c r="C118" s="26"/>
      <c r="D118" s="26"/>
      <c r="E118" s="26"/>
      <c r="F118" s="26"/>
      <c r="G118" s="22"/>
      <c r="H118" s="23"/>
      <c r="I118" s="21"/>
      <c r="J118" s="51"/>
      <c r="K118" s="47"/>
      <c r="L118" s="8"/>
      <c r="M118" s="8"/>
      <c r="N118" s="8"/>
    </row>
    <row r="119" spans="1:14" s="7" customFormat="1" x14ac:dyDescent="0.2">
      <c r="A119" s="14">
        <f t="shared" si="2"/>
        <v>113</v>
      </c>
      <c r="B119" s="26"/>
      <c r="C119" s="26"/>
      <c r="D119" s="26"/>
      <c r="E119" s="26"/>
      <c r="F119" s="26"/>
      <c r="G119" s="22"/>
      <c r="H119" s="23"/>
      <c r="I119" s="25"/>
      <c r="J119" s="52"/>
      <c r="K119" s="47"/>
      <c r="L119" s="8"/>
      <c r="M119" s="8"/>
      <c r="N119" s="8"/>
    </row>
    <row r="120" spans="1:14" s="7" customFormat="1" x14ac:dyDescent="0.2">
      <c r="A120" s="14">
        <f t="shared" si="2"/>
        <v>114</v>
      </c>
      <c r="B120" s="21"/>
      <c r="C120" s="26"/>
      <c r="D120" s="26"/>
      <c r="E120" s="26"/>
      <c r="F120" s="26"/>
      <c r="G120" s="23"/>
      <c r="H120" s="23"/>
      <c r="I120" s="25"/>
      <c r="J120" s="52"/>
      <c r="K120" s="47"/>
      <c r="L120" s="8"/>
      <c r="M120" s="8"/>
      <c r="N120" s="8"/>
    </row>
    <row r="121" spans="1:14" s="7" customFormat="1" x14ac:dyDescent="0.2">
      <c r="A121" s="14">
        <f t="shared" si="2"/>
        <v>115</v>
      </c>
      <c r="B121" s="20"/>
      <c r="C121" s="26"/>
      <c r="D121" s="26"/>
      <c r="E121" s="26"/>
      <c r="F121" s="26"/>
      <c r="G121" s="22"/>
      <c r="H121" s="22"/>
      <c r="I121" s="25"/>
      <c r="J121" s="52"/>
      <c r="K121" s="47"/>
      <c r="L121" s="8"/>
      <c r="M121" s="8"/>
      <c r="N121" s="8"/>
    </row>
    <row r="122" spans="1:14" s="7" customFormat="1" x14ac:dyDescent="0.2">
      <c r="A122" s="14">
        <f t="shared" si="2"/>
        <v>116</v>
      </c>
      <c r="B122" s="21"/>
      <c r="C122" s="26"/>
      <c r="D122" s="26"/>
      <c r="E122" s="26"/>
      <c r="F122" s="26"/>
      <c r="G122" s="23"/>
      <c r="H122" s="23"/>
      <c r="I122" s="25"/>
      <c r="J122" s="52"/>
      <c r="K122" s="47"/>
      <c r="L122" s="8"/>
      <c r="M122" s="8"/>
      <c r="N122" s="8"/>
    </row>
    <row r="123" spans="1:14" s="7" customFormat="1" x14ac:dyDescent="0.2">
      <c r="A123" s="14">
        <f t="shared" si="2"/>
        <v>117</v>
      </c>
      <c r="B123" s="21"/>
      <c r="C123" s="26"/>
      <c r="D123" s="26"/>
      <c r="E123" s="26"/>
      <c r="F123" s="26"/>
      <c r="G123" s="23"/>
      <c r="H123" s="23"/>
      <c r="I123" s="25"/>
      <c r="J123" s="52"/>
      <c r="K123" s="47"/>
      <c r="L123" s="8"/>
      <c r="M123" s="8"/>
      <c r="N123" s="8"/>
    </row>
    <row r="124" spans="1:14" s="7" customFormat="1" x14ac:dyDescent="0.2">
      <c r="A124" s="14">
        <f t="shared" si="2"/>
        <v>118</v>
      </c>
      <c r="B124" s="21"/>
      <c r="C124" s="26"/>
      <c r="D124" s="26"/>
      <c r="E124" s="26"/>
      <c r="F124" s="26"/>
      <c r="G124" s="23"/>
      <c r="H124" s="23"/>
      <c r="I124" s="25"/>
      <c r="J124" s="52"/>
      <c r="K124" s="47"/>
      <c r="L124" s="8"/>
      <c r="M124" s="8"/>
      <c r="N124" s="8"/>
    </row>
    <row r="125" spans="1:14" s="7" customFormat="1" x14ac:dyDescent="0.2">
      <c r="A125" s="14">
        <f t="shared" si="2"/>
        <v>119</v>
      </c>
      <c r="B125" s="26"/>
      <c r="C125" s="26"/>
      <c r="D125" s="26"/>
      <c r="E125" s="26"/>
      <c r="F125" s="26"/>
      <c r="G125" s="22"/>
      <c r="H125" s="23"/>
      <c r="I125" s="21"/>
      <c r="J125" s="51"/>
      <c r="K125" s="47"/>
      <c r="L125" s="8"/>
      <c r="M125" s="8"/>
      <c r="N125" s="8"/>
    </row>
    <row r="126" spans="1:14" s="7" customFormat="1" x14ac:dyDescent="0.2">
      <c r="A126" s="14">
        <f t="shared" si="2"/>
        <v>120</v>
      </c>
      <c r="B126" s="26"/>
      <c r="C126" s="26"/>
      <c r="D126" s="26"/>
      <c r="E126" s="26"/>
      <c r="F126" s="26"/>
      <c r="G126" s="22"/>
      <c r="H126" s="22"/>
      <c r="I126" s="21"/>
      <c r="J126" s="51"/>
      <c r="K126" s="47"/>
      <c r="L126" s="8"/>
      <c r="M126" s="8"/>
      <c r="N126" s="8"/>
    </row>
    <row r="127" spans="1:14" s="7" customFormat="1" x14ac:dyDescent="0.2">
      <c r="A127" s="14">
        <f t="shared" si="2"/>
        <v>121</v>
      </c>
      <c r="B127" s="26"/>
      <c r="C127" s="26"/>
      <c r="D127" s="26"/>
      <c r="E127" s="26"/>
      <c r="F127" s="26"/>
      <c r="G127" s="22"/>
      <c r="H127" s="23"/>
      <c r="I127" s="21"/>
      <c r="J127" s="51"/>
      <c r="K127" s="47"/>
      <c r="L127" s="8"/>
      <c r="M127" s="8"/>
      <c r="N127" s="8"/>
    </row>
    <row r="128" spans="1:14" s="7" customFormat="1" x14ac:dyDescent="0.2">
      <c r="A128" s="14">
        <f t="shared" si="2"/>
        <v>122</v>
      </c>
      <c r="B128" s="26"/>
      <c r="C128" s="26"/>
      <c r="D128" s="26"/>
      <c r="E128" s="26"/>
      <c r="F128" s="26"/>
      <c r="G128" s="22"/>
      <c r="H128" s="23"/>
      <c r="I128" s="21"/>
      <c r="J128" s="51"/>
      <c r="K128" s="47"/>
      <c r="L128" s="8"/>
      <c r="M128" s="8"/>
      <c r="N128" s="8"/>
    </row>
    <row r="129" spans="1:14" s="7" customFormat="1" x14ac:dyDescent="0.2">
      <c r="A129" s="14">
        <f t="shared" si="2"/>
        <v>123</v>
      </c>
      <c r="B129" s="26"/>
      <c r="C129" s="26"/>
      <c r="D129" s="26"/>
      <c r="E129" s="26"/>
      <c r="F129" s="26"/>
      <c r="G129" s="22"/>
      <c r="H129" s="23"/>
      <c r="I129" s="21"/>
      <c r="J129" s="51"/>
      <c r="K129" s="47"/>
      <c r="L129" s="8"/>
      <c r="M129" s="8"/>
      <c r="N129" s="8"/>
    </row>
    <row r="130" spans="1:14" s="7" customFormat="1" x14ac:dyDescent="0.2">
      <c r="A130" s="14">
        <f t="shared" si="2"/>
        <v>124</v>
      </c>
      <c r="B130" s="21"/>
      <c r="C130" s="26"/>
      <c r="D130" s="26"/>
      <c r="E130" s="26"/>
      <c r="F130" s="26"/>
      <c r="G130" s="22"/>
      <c r="H130" s="23"/>
      <c r="I130" s="25"/>
      <c r="J130" s="52"/>
      <c r="K130" s="47"/>
      <c r="L130" s="8"/>
      <c r="M130" s="8"/>
      <c r="N130" s="8"/>
    </row>
    <row r="131" spans="1:14" s="7" customFormat="1" x14ac:dyDescent="0.2">
      <c r="A131" s="14">
        <f t="shared" si="2"/>
        <v>125</v>
      </c>
      <c r="B131" s="21"/>
      <c r="C131" s="26"/>
      <c r="D131" s="26"/>
      <c r="E131" s="26"/>
      <c r="F131" s="26"/>
      <c r="G131" s="23"/>
      <c r="H131" s="23"/>
      <c r="I131" s="25"/>
      <c r="J131" s="52"/>
      <c r="K131" s="47"/>
      <c r="L131" s="8"/>
      <c r="M131" s="8"/>
      <c r="N131" s="8"/>
    </row>
    <row r="132" spans="1:14" s="7" customFormat="1" x14ac:dyDescent="0.2">
      <c r="A132" s="14">
        <f t="shared" si="2"/>
        <v>126</v>
      </c>
      <c r="B132" s="26"/>
      <c r="C132" s="26"/>
      <c r="D132" s="26"/>
      <c r="E132" s="26"/>
      <c r="F132" s="26"/>
      <c r="G132" s="22"/>
      <c r="H132" s="23"/>
      <c r="I132" s="21"/>
      <c r="J132" s="51"/>
      <c r="K132" s="47"/>
      <c r="L132" s="8"/>
      <c r="M132" s="8"/>
      <c r="N132" s="8"/>
    </row>
    <row r="133" spans="1:14" s="7" customFormat="1" x14ac:dyDescent="0.2">
      <c r="A133" s="14">
        <f t="shared" si="2"/>
        <v>127</v>
      </c>
      <c r="B133" s="21"/>
      <c r="C133" s="26"/>
      <c r="D133" s="26"/>
      <c r="E133" s="26"/>
      <c r="F133" s="26"/>
      <c r="G133" s="22"/>
      <c r="H133" s="23"/>
      <c r="I133" s="25"/>
      <c r="J133" s="52"/>
      <c r="K133" s="47"/>
      <c r="L133" s="8"/>
      <c r="M133" s="8"/>
      <c r="N133" s="8"/>
    </row>
    <row r="134" spans="1:14" s="7" customFormat="1" x14ac:dyDescent="0.2">
      <c r="A134" s="14">
        <f t="shared" si="2"/>
        <v>128</v>
      </c>
      <c r="B134" s="26"/>
      <c r="C134" s="26"/>
      <c r="D134" s="26"/>
      <c r="E134" s="26"/>
      <c r="F134" s="26"/>
      <c r="G134" s="22"/>
      <c r="H134" s="22"/>
      <c r="I134" s="21"/>
      <c r="J134" s="51"/>
      <c r="K134" s="47"/>
      <c r="L134" s="8"/>
      <c r="M134" s="8"/>
      <c r="N134" s="8"/>
    </row>
    <row r="135" spans="1:14" s="7" customFormat="1" x14ac:dyDescent="0.2">
      <c r="A135" s="14">
        <f t="shared" si="2"/>
        <v>129</v>
      </c>
      <c r="B135" s="21"/>
      <c r="C135" s="26"/>
      <c r="D135" s="26"/>
      <c r="E135" s="26"/>
      <c r="F135" s="26"/>
      <c r="G135" s="23"/>
      <c r="H135" s="23"/>
      <c r="I135" s="25"/>
      <c r="J135" s="52"/>
      <c r="K135" s="47"/>
      <c r="L135" s="8"/>
      <c r="M135" s="8"/>
      <c r="N135" s="8"/>
    </row>
    <row r="136" spans="1:14" s="7" customFormat="1" x14ac:dyDescent="0.2">
      <c r="A136" s="14">
        <f t="shared" si="2"/>
        <v>130</v>
      </c>
      <c r="B136" s="21"/>
      <c r="C136" s="26"/>
      <c r="D136" s="26"/>
      <c r="E136" s="26"/>
      <c r="F136" s="26"/>
      <c r="G136" s="23"/>
      <c r="H136" s="23"/>
      <c r="I136" s="25"/>
      <c r="J136" s="52"/>
      <c r="K136" s="47"/>
      <c r="L136" s="8"/>
      <c r="M136" s="8"/>
      <c r="N136" s="8"/>
    </row>
    <row r="137" spans="1:14" s="7" customFormat="1" x14ac:dyDescent="0.2">
      <c r="A137" s="14">
        <f t="shared" si="2"/>
        <v>131</v>
      </c>
      <c r="B137" s="21"/>
      <c r="C137" s="26"/>
      <c r="D137" s="26"/>
      <c r="E137" s="26"/>
      <c r="F137" s="26"/>
      <c r="G137" s="23"/>
      <c r="H137" s="23"/>
      <c r="I137" s="25"/>
      <c r="J137" s="52"/>
      <c r="K137" s="47"/>
      <c r="L137" s="8"/>
      <c r="M137" s="8"/>
      <c r="N137" s="8"/>
    </row>
    <row r="138" spans="1:14" s="7" customFormat="1" x14ac:dyDescent="0.2">
      <c r="A138" s="14">
        <f t="shared" si="2"/>
        <v>132</v>
      </c>
      <c r="B138" s="26"/>
      <c r="C138" s="26"/>
      <c r="D138" s="26"/>
      <c r="E138" s="26"/>
      <c r="F138" s="26"/>
      <c r="G138" s="22"/>
      <c r="H138" s="23"/>
      <c r="I138" s="25"/>
      <c r="J138" s="52"/>
      <c r="K138" s="47"/>
      <c r="L138" s="8"/>
      <c r="M138" s="8"/>
      <c r="N138" s="8"/>
    </row>
    <row r="139" spans="1:14" s="7" customFormat="1" x14ac:dyDescent="0.2">
      <c r="A139" s="14">
        <f t="shared" si="2"/>
        <v>133</v>
      </c>
      <c r="B139" s="26"/>
      <c r="C139" s="26"/>
      <c r="D139" s="26"/>
      <c r="E139" s="26"/>
      <c r="F139" s="26"/>
      <c r="G139" s="22"/>
      <c r="H139" s="23"/>
      <c r="I139" s="21"/>
      <c r="J139" s="51"/>
      <c r="K139" s="47"/>
      <c r="L139" s="8"/>
      <c r="M139" s="8"/>
      <c r="N139" s="8"/>
    </row>
    <row r="140" spans="1:14" s="7" customFormat="1" x14ac:dyDescent="0.2">
      <c r="A140" s="14">
        <f t="shared" si="2"/>
        <v>134</v>
      </c>
      <c r="B140" s="26"/>
      <c r="C140" s="26"/>
      <c r="D140" s="26"/>
      <c r="E140" s="26"/>
      <c r="F140" s="26"/>
      <c r="G140" s="22"/>
      <c r="H140" s="22"/>
      <c r="I140" s="21"/>
      <c r="J140" s="51"/>
      <c r="K140" s="47"/>
      <c r="L140" s="8"/>
      <c r="M140" s="8"/>
      <c r="N140" s="8"/>
    </row>
    <row r="141" spans="1:14" s="7" customFormat="1" x14ac:dyDescent="0.2">
      <c r="A141" s="14">
        <f t="shared" si="2"/>
        <v>135</v>
      </c>
      <c r="B141" s="26"/>
      <c r="C141" s="26"/>
      <c r="D141" s="26"/>
      <c r="E141" s="26"/>
      <c r="F141" s="26"/>
      <c r="G141" s="22"/>
      <c r="H141" s="23"/>
      <c r="I141" s="21"/>
      <c r="J141" s="51"/>
      <c r="K141" s="47"/>
      <c r="L141" s="8"/>
      <c r="M141" s="8"/>
      <c r="N141" s="8"/>
    </row>
    <row r="142" spans="1:14" s="7" customFormat="1" x14ac:dyDescent="0.2">
      <c r="A142" s="14">
        <f t="shared" si="2"/>
        <v>136</v>
      </c>
      <c r="B142" s="21"/>
      <c r="C142" s="20"/>
      <c r="D142" s="20"/>
      <c r="E142" s="20"/>
      <c r="F142" s="20"/>
      <c r="G142" s="22"/>
      <c r="H142" s="23"/>
      <c r="I142" s="21"/>
      <c r="J142" s="51"/>
      <c r="K142" s="47"/>
      <c r="L142" s="8"/>
      <c r="M142" s="8"/>
      <c r="N142" s="8"/>
    </row>
    <row r="143" spans="1:14" s="7" customFormat="1" x14ac:dyDescent="0.2">
      <c r="A143" s="14">
        <f t="shared" si="2"/>
        <v>137</v>
      </c>
      <c r="B143" s="26"/>
      <c r="C143" s="26"/>
      <c r="D143" s="26"/>
      <c r="E143" s="26"/>
      <c r="F143" s="26"/>
      <c r="G143" s="22"/>
      <c r="H143" s="23"/>
      <c r="I143" s="21"/>
      <c r="J143" s="51"/>
      <c r="K143" s="47"/>
      <c r="L143" s="8"/>
      <c r="M143" s="8"/>
      <c r="N143" s="8"/>
    </row>
    <row r="144" spans="1:14" s="7" customFormat="1" x14ac:dyDescent="0.2">
      <c r="A144" s="14">
        <f t="shared" si="2"/>
        <v>138</v>
      </c>
      <c r="B144" s="21"/>
      <c r="C144" s="26"/>
      <c r="D144" s="26"/>
      <c r="E144" s="26"/>
      <c r="F144" s="26"/>
      <c r="G144" s="23"/>
      <c r="H144" s="23"/>
      <c r="I144" s="25"/>
      <c r="J144" s="52"/>
      <c r="K144" s="47"/>
      <c r="L144" s="8"/>
      <c r="M144" s="8"/>
      <c r="N144" s="8"/>
    </row>
    <row r="145" spans="1:14" s="7" customFormat="1" x14ac:dyDescent="0.2">
      <c r="A145" s="14">
        <f t="shared" si="2"/>
        <v>139</v>
      </c>
      <c r="B145" s="21"/>
      <c r="C145" s="26"/>
      <c r="D145" s="26"/>
      <c r="E145" s="26"/>
      <c r="F145" s="26"/>
      <c r="G145" s="23"/>
      <c r="H145" s="23"/>
      <c r="I145" s="25"/>
      <c r="J145" s="52"/>
      <c r="K145" s="47"/>
      <c r="L145" s="8"/>
      <c r="M145" s="8"/>
      <c r="N145" s="8"/>
    </row>
    <row r="146" spans="1:14" s="7" customFormat="1" x14ac:dyDescent="0.2">
      <c r="A146" s="14">
        <f t="shared" si="2"/>
        <v>140</v>
      </c>
      <c r="B146" s="26"/>
      <c r="C146" s="26"/>
      <c r="D146" s="26"/>
      <c r="E146" s="26"/>
      <c r="F146" s="26"/>
      <c r="G146" s="22"/>
      <c r="H146" s="23"/>
      <c r="I146" s="21"/>
      <c r="J146" s="51"/>
      <c r="K146" s="47"/>
      <c r="L146" s="8"/>
      <c r="M146" s="8"/>
      <c r="N146" s="8"/>
    </row>
    <row r="147" spans="1:14" s="7" customFormat="1" x14ac:dyDescent="0.2">
      <c r="A147" s="14">
        <f t="shared" ref="A147:A178" si="3">A146+1</f>
        <v>141</v>
      </c>
      <c r="B147" s="26"/>
      <c r="C147" s="26"/>
      <c r="D147" s="26"/>
      <c r="E147" s="26"/>
      <c r="F147" s="26"/>
      <c r="G147" s="22"/>
      <c r="H147" s="23"/>
      <c r="I147" s="21"/>
      <c r="J147" s="51"/>
      <c r="K147" s="47"/>
      <c r="L147" s="8"/>
      <c r="M147" s="8"/>
      <c r="N147" s="8"/>
    </row>
    <row r="148" spans="1:14" s="7" customFormat="1" x14ac:dyDescent="0.2">
      <c r="A148" s="14">
        <f t="shared" si="3"/>
        <v>142</v>
      </c>
      <c r="B148" s="26"/>
      <c r="C148" s="26"/>
      <c r="D148" s="26"/>
      <c r="E148" s="26"/>
      <c r="F148" s="26"/>
      <c r="G148" s="22"/>
      <c r="H148" s="23"/>
      <c r="I148" s="25"/>
      <c r="J148" s="52"/>
      <c r="K148" s="47"/>
      <c r="L148" s="8"/>
      <c r="M148" s="8"/>
      <c r="N148" s="8"/>
    </row>
    <row r="149" spans="1:14" s="7" customFormat="1" x14ac:dyDescent="0.2">
      <c r="A149" s="14">
        <f t="shared" si="3"/>
        <v>143</v>
      </c>
      <c r="B149" s="26"/>
      <c r="C149" s="26"/>
      <c r="D149" s="26"/>
      <c r="E149" s="26"/>
      <c r="F149" s="26"/>
      <c r="G149" s="22"/>
      <c r="H149" s="23"/>
      <c r="I149" s="25"/>
      <c r="J149" s="52"/>
      <c r="K149" s="47"/>
      <c r="L149" s="8"/>
      <c r="M149" s="8"/>
      <c r="N149" s="8"/>
    </row>
    <row r="150" spans="1:14" s="7" customFormat="1" x14ac:dyDescent="0.2">
      <c r="A150" s="14">
        <f t="shared" si="3"/>
        <v>144</v>
      </c>
      <c r="B150" s="26"/>
      <c r="C150" s="26"/>
      <c r="D150" s="26"/>
      <c r="E150" s="26"/>
      <c r="F150" s="26"/>
      <c r="G150" s="22"/>
      <c r="H150" s="22"/>
      <c r="I150" s="25"/>
      <c r="J150" s="52"/>
      <c r="K150" s="47"/>
      <c r="L150" s="8"/>
      <c r="M150" s="8"/>
      <c r="N150" s="8"/>
    </row>
    <row r="151" spans="1:14" s="7" customFormat="1" x14ac:dyDescent="0.2">
      <c r="A151" s="14">
        <f t="shared" si="3"/>
        <v>145</v>
      </c>
      <c r="B151" s="20"/>
      <c r="C151" s="20"/>
      <c r="D151" s="20"/>
      <c r="E151" s="20"/>
      <c r="F151" s="20"/>
      <c r="G151" s="22"/>
      <c r="H151" s="22"/>
      <c r="I151" s="25"/>
      <c r="J151" s="52"/>
      <c r="K151" s="47"/>
      <c r="L151" s="8"/>
      <c r="M151" s="8"/>
      <c r="N151" s="8"/>
    </row>
    <row r="152" spans="1:14" s="7" customFormat="1" x14ac:dyDescent="0.2">
      <c r="A152" s="14">
        <f t="shared" si="3"/>
        <v>146</v>
      </c>
      <c r="B152" s="26"/>
      <c r="C152" s="26"/>
      <c r="D152" s="26"/>
      <c r="E152" s="26"/>
      <c r="F152" s="26"/>
      <c r="G152" s="22"/>
      <c r="H152" s="23"/>
      <c r="I152" s="21"/>
      <c r="J152" s="51"/>
      <c r="K152" s="47"/>
      <c r="L152" s="8"/>
      <c r="M152" s="8"/>
      <c r="N152" s="8"/>
    </row>
    <row r="153" spans="1:14" s="7" customFormat="1" x14ac:dyDescent="0.2">
      <c r="A153" s="14">
        <f t="shared" si="3"/>
        <v>147</v>
      </c>
      <c r="B153" s="26"/>
      <c r="C153" s="26"/>
      <c r="D153" s="26"/>
      <c r="E153" s="26"/>
      <c r="F153" s="26"/>
      <c r="G153" s="22"/>
      <c r="H153" s="23"/>
      <c r="I153" s="21"/>
      <c r="J153" s="51"/>
      <c r="K153" s="47"/>
      <c r="L153" s="8"/>
      <c r="M153" s="8"/>
      <c r="N153" s="8"/>
    </row>
    <row r="154" spans="1:14" s="7" customFormat="1" x14ac:dyDescent="0.2">
      <c r="A154" s="14">
        <f t="shared" si="3"/>
        <v>148</v>
      </c>
      <c r="B154" s="26"/>
      <c r="C154" s="26"/>
      <c r="D154" s="26"/>
      <c r="E154" s="26"/>
      <c r="F154" s="26"/>
      <c r="G154" s="22"/>
      <c r="H154" s="23"/>
      <c r="I154" s="21"/>
      <c r="J154" s="51"/>
      <c r="K154" s="47"/>
      <c r="L154" s="8"/>
      <c r="M154" s="8"/>
      <c r="N154" s="8"/>
    </row>
    <row r="155" spans="1:14" s="7" customFormat="1" x14ac:dyDescent="0.2">
      <c r="A155" s="14">
        <f t="shared" si="3"/>
        <v>149</v>
      </c>
      <c r="B155" s="20"/>
      <c r="C155" s="26"/>
      <c r="D155" s="26"/>
      <c r="E155" s="26"/>
      <c r="F155" s="26"/>
      <c r="G155" s="22"/>
      <c r="H155" s="23"/>
      <c r="I155" s="25"/>
      <c r="J155" s="52"/>
      <c r="K155" s="47"/>
      <c r="L155" s="8"/>
      <c r="M155" s="8"/>
      <c r="N155" s="8"/>
    </row>
    <row r="156" spans="1:14" s="7" customFormat="1" x14ac:dyDescent="0.2">
      <c r="A156" s="14">
        <f t="shared" si="3"/>
        <v>150</v>
      </c>
      <c r="B156" s="26"/>
      <c r="C156" s="26"/>
      <c r="D156" s="26"/>
      <c r="E156" s="26"/>
      <c r="F156" s="26"/>
      <c r="G156" s="22"/>
      <c r="H156" s="22"/>
      <c r="I156" s="25"/>
      <c r="J156" s="52"/>
      <c r="K156" s="47"/>
      <c r="L156" s="8"/>
      <c r="M156" s="8"/>
      <c r="N156" s="8"/>
    </row>
    <row r="157" spans="1:14" s="7" customFormat="1" x14ac:dyDescent="0.2">
      <c r="A157" s="14">
        <f t="shared" si="3"/>
        <v>151</v>
      </c>
      <c r="B157" s="26"/>
      <c r="C157" s="26"/>
      <c r="D157" s="26"/>
      <c r="E157" s="26"/>
      <c r="F157" s="26"/>
      <c r="G157" s="22"/>
      <c r="H157" s="23"/>
      <c r="I157" s="21"/>
      <c r="J157" s="51"/>
      <c r="K157" s="47"/>
      <c r="L157" s="8"/>
      <c r="M157" s="8"/>
      <c r="N157" s="8"/>
    </row>
    <row r="158" spans="1:14" s="7" customFormat="1" x14ac:dyDescent="0.2">
      <c r="A158" s="14">
        <f t="shared" si="3"/>
        <v>152</v>
      </c>
      <c r="B158" s="21"/>
      <c r="C158" s="26"/>
      <c r="D158" s="26"/>
      <c r="E158" s="26"/>
      <c r="F158" s="26"/>
      <c r="G158" s="23"/>
      <c r="H158" s="23"/>
      <c r="I158" s="25"/>
      <c r="J158" s="52"/>
      <c r="K158" s="47"/>
      <c r="L158" s="8"/>
      <c r="M158" s="8"/>
      <c r="N158" s="8"/>
    </row>
    <row r="159" spans="1:14" s="7" customFormat="1" x14ac:dyDescent="0.2">
      <c r="A159" s="14">
        <f t="shared" si="3"/>
        <v>153</v>
      </c>
      <c r="B159" s="26"/>
      <c r="C159" s="26"/>
      <c r="D159" s="26"/>
      <c r="E159" s="26"/>
      <c r="F159" s="26"/>
      <c r="G159" s="22"/>
      <c r="H159" s="22"/>
      <c r="I159" s="25"/>
      <c r="J159" s="52"/>
      <c r="K159" s="47"/>
      <c r="L159" s="8"/>
      <c r="M159" s="8"/>
      <c r="N159" s="8"/>
    </row>
    <row r="160" spans="1:14" s="7" customFormat="1" x14ac:dyDescent="0.2">
      <c r="A160" s="14">
        <f t="shared" si="3"/>
        <v>154</v>
      </c>
      <c r="B160" s="21"/>
      <c r="C160" s="26"/>
      <c r="D160" s="26"/>
      <c r="E160" s="26"/>
      <c r="F160" s="26"/>
      <c r="G160" s="23"/>
      <c r="H160" s="23"/>
      <c r="I160" s="25"/>
      <c r="J160" s="52"/>
      <c r="K160" s="47"/>
      <c r="L160" s="8"/>
      <c r="M160" s="8"/>
      <c r="N160" s="8"/>
    </row>
    <row r="161" spans="1:14" s="7" customFormat="1" x14ac:dyDescent="0.2">
      <c r="A161" s="14">
        <f t="shared" si="3"/>
        <v>155</v>
      </c>
      <c r="B161" s="21"/>
      <c r="C161" s="20"/>
      <c r="D161" s="20"/>
      <c r="E161" s="20"/>
      <c r="F161" s="20"/>
      <c r="G161" s="22"/>
      <c r="H161" s="22"/>
      <c r="I161" s="21"/>
      <c r="J161" s="51"/>
      <c r="K161" s="47"/>
      <c r="L161" s="8"/>
      <c r="M161" s="8"/>
      <c r="N161" s="8"/>
    </row>
    <row r="162" spans="1:14" s="7" customFormat="1" x14ac:dyDescent="0.2">
      <c r="A162" s="14">
        <f t="shared" si="3"/>
        <v>156</v>
      </c>
      <c r="B162" s="26"/>
      <c r="C162" s="26"/>
      <c r="D162" s="26"/>
      <c r="E162" s="26"/>
      <c r="F162" s="26"/>
      <c r="G162" s="22"/>
      <c r="H162" s="22"/>
      <c r="I162" s="21"/>
      <c r="J162" s="51"/>
      <c r="K162" s="47"/>
      <c r="L162" s="8"/>
      <c r="M162" s="8"/>
      <c r="N162" s="8"/>
    </row>
    <row r="163" spans="1:14" s="7" customFormat="1" x14ac:dyDescent="0.2">
      <c r="A163" s="14">
        <f t="shared" si="3"/>
        <v>157</v>
      </c>
      <c r="B163" s="26"/>
      <c r="C163" s="26"/>
      <c r="D163" s="26"/>
      <c r="E163" s="26"/>
      <c r="F163" s="26"/>
      <c r="G163" s="23"/>
      <c r="H163" s="23"/>
      <c r="I163" s="25"/>
      <c r="J163" s="52"/>
      <c r="K163" s="47"/>
      <c r="L163" s="8"/>
      <c r="M163" s="8"/>
      <c r="N163" s="8"/>
    </row>
    <row r="164" spans="1:14" s="7" customFormat="1" x14ac:dyDescent="0.2">
      <c r="A164" s="14">
        <f t="shared" si="3"/>
        <v>158</v>
      </c>
      <c r="B164" s="26"/>
      <c r="C164" s="26"/>
      <c r="D164" s="26"/>
      <c r="E164" s="26"/>
      <c r="F164" s="26"/>
      <c r="G164" s="22"/>
      <c r="H164" s="24"/>
      <c r="I164" s="21"/>
      <c r="J164" s="51"/>
      <c r="K164" s="47"/>
      <c r="L164" s="8"/>
      <c r="M164" s="8"/>
      <c r="N164" s="8"/>
    </row>
    <row r="165" spans="1:14" s="7" customFormat="1" x14ac:dyDescent="0.2">
      <c r="A165" s="14">
        <f t="shared" si="3"/>
        <v>159</v>
      </c>
      <c r="B165" s="21"/>
      <c r="C165" s="26"/>
      <c r="D165" s="26"/>
      <c r="E165" s="26"/>
      <c r="F165" s="26"/>
      <c r="G165" s="23"/>
      <c r="H165" s="23"/>
      <c r="I165" s="21"/>
      <c r="J165" s="51"/>
      <c r="K165" s="47"/>
      <c r="L165" s="8"/>
      <c r="M165" s="8"/>
      <c r="N165" s="8"/>
    </row>
    <row r="166" spans="1:14" s="7" customFormat="1" x14ac:dyDescent="0.2">
      <c r="A166" s="14">
        <f t="shared" si="3"/>
        <v>160</v>
      </c>
      <c r="B166" s="21"/>
      <c r="C166" s="26"/>
      <c r="D166" s="26"/>
      <c r="E166" s="26"/>
      <c r="F166" s="26"/>
      <c r="G166" s="23"/>
      <c r="H166" s="23"/>
      <c r="I166" s="25"/>
      <c r="J166" s="52"/>
      <c r="K166" s="47"/>
      <c r="L166" s="8"/>
      <c r="M166" s="8"/>
      <c r="N166" s="8"/>
    </row>
    <row r="167" spans="1:14" s="7" customFormat="1" x14ac:dyDescent="0.2">
      <c r="A167" s="14">
        <f t="shared" si="3"/>
        <v>161</v>
      </c>
      <c r="B167" s="21"/>
      <c r="C167" s="26"/>
      <c r="D167" s="26"/>
      <c r="E167" s="26"/>
      <c r="F167" s="26"/>
      <c r="G167" s="23"/>
      <c r="H167" s="23"/>
      <c r="I167" s="25"/>
      <c r="J167" s="52"/>
      <c r="K167" s="47"/>
      <c r="L167" s="8"/>
      <c r="M167" s="8"/>
      <c r="N167" s="8"/>
    </row>
    <row r="168" spans="1:14" s="7" customFormat="1" x14ac:dyDescent="0.2">
      <c r="A168" s="14">
        <f t="shared" si="3"/>
        <v>162</v>
      </c>
      <c r="B168" s="21"/>
      <c r="C168" s="26"/>
      <c r="D168" s="26"/>
      <c r="E168" s="26"/>
      <c r="F168" s="26"/>
      <c r="G168" s="23"/>
      <c r="H168" s="23"/>
      <c r="I168" s="25"/>
      <c r="J168" s="52"/>
      <c r="K168" s="47"/>
      <c r="L168" s="8"/>
      <c r="M168" s="8"/>
      <c r="N168" s="8"/>
    </row>
    <row r="169" spans="1:14" s="7" customFormat="1" x14ac:dyDescent="0.2">
      <c r="A169" s="14">
        <f t="shared" si="3"/>
        <v>163</v>
      </c>
      <c r="B169" s="21"/>
      <c r="C169" s="26"/>
      <c r="D169" s="26"/>
      <c r="E169" s="26"/>
      <c r="F169" s="26"/>
      <c r="G169" s="23"/>
      <c r="H169" s="23"/>
      <c r="I169" s="25"/>
      <c r="J169" s="52"/>
      <c r="K169" s="47"/>
      <c r="L169" s="8"/>
      <c r="M169" s="8"/>
      <c r="N169" s="8"/>
    </row>
    <row r="170" spans="1:14" s="7" customFormat="1" x14ac:dyDescent="0.2">
      <c r="A170" s="14">
        <f t="shared" si="3"/>
        <v>164</v>
      </c>
      <c r="B170" s="21"/>
      <c r="C170" s="26"/>
      <c r="D170" s="26"/>
      <c r="E170" s="26"/>
      <c r="F170" s="26"/>
      <c r="G170" s="23"/>
      <c r="H170" s="23"/>
      <c r="I170" s="25"/>
      <c r="J170" s="52"/>
      <c r="K170" s="47"/>
      <c r="L170" s="8"/>
      <c r="M170" s="8"/>
      <c r="N170" s="8"/>
    </row>
    <row r="171" spans="1:14" s="7" customFormat="1" x14ac:dyDescent="0.2">
      <c r="A171" s="14">
        <f t="shared" si="3"/>
        <v>165</v>
      </c>
      <c r="B171" s="21"/>
      <c r="C171" s="26"/>
      <c r="D171" s="26"/>
      <c r="E171" s="26"/>
      <c r="F171" s="26"/>
      <c r="G171" s="23"/>
      <c r="H171" s="23"/>
      <c r="I171" s="25"/>
      <c r="J171" s="52"/>
      <c r="K171" s="47"/>
      <c r="L171" s="8"/>
      <c r="M171" s="8"/>
      <c r="N171" s="8"/>
    </row>
    <row r="172" spans="1:14" s="7" customFormat="1" x14ac:dyDescent="0.2">
      <c r="A172" s="14">
        <f t="shared" si="3"/>
        <v>166</v>
      </c>
      <c r="B172" s="26"/>
      <c r="C172" s="26"/>
      <c r="D172" s="26"/>
      <c r="E172" s="26"/>
      <c r="F172" s="26"/>
      <c r="G172" s="22"/>
      <c r="H172" s="22"/>
      <c r="I172" s="21"/>
      <c r="J172" s="51"/>
      <c r="K172" s="47"/>
      <c r="L172" s="8"/>
      <c r="M172" s="8"/>
      <c r="N172" s="8"/>
    </row>
    <row r="173" spans="1:14" s="7" customFormat="1" x14ac:dyDescent="0.2">
      <c r="A173" s="14">
        <f t="shared" si="3"/>
        <v>167</v>
      </c>
      <c r="B173" s="21"/>
      <c r="C173" s="26"/>
      <c r="D173" s="26"/>
      <c r="E173" s="26"/>
      <c r="F173" s="26"/>
      <c r="G173" s="23"/>
      <c r="H173" s="23"/>
      <c r="I173" s="25"/>
      <c r="J173" s="52"/>
      <c r="K173" s="47"/>
      <c r="L173" s="8"/>
      <c r="M173" s="8"/>
      <c r="N173" s="8"/>
    </row>
    <row r="174" spans="1:14" s="7" customFormat="1" x14ac:dyDescent="0.2">
      <c r="A174" s="14">
        <f t="shared" si="3"/>
        <v>168</v>
      </c>
      <c r="B174" s="21"/>
      <c r="C174" s="26"/>
      <c r="D174" s="26"/>
      <c r="E174" s="26"/>
      <c r="F174" s="26"/>
      <c r="G174" s="23"/>
      <c r="H174" s="23"/>
      <c r="I174" s="25"/>
      <c r="J174" s="52"/>
      <c r="K174" s="47"/>
      <c r="L174" s="8"/>
      <c r="M174" s="8"/>
      <c r="N174" s="8"/>
    </row>
    <row r="175" spans="1:14" s="7" customFormat="1" x14ac:dyDescent="0.2">
      <c r="A175" s="14">
        <f t="shared" si="3"/>
        <v>169</v>
      </c>
      <c r="B175" s="21"/>
      <c r="C175" s="26"/>
      <c r="D175" s="26"/>
      <c r="E175" s="26"/>
      <c r="F175" s="26"/>
      <c r="G175" s="23"/>
      <c r="H175" s="23"/>
      <c r="I175" s="25"/>
      <c r="J175" s="52"/>
      <c r="K175" s="47"/>
      <c r="L175" s="8"/>
      <c r="M175" s="8"/>
      <c r="N175" s="8"/>
    </row>
    <row r="176" spans="1:14" s="7" customFormat="1" x14ac:dyDescent="0.2">
      <c r="A176" s="14">
        <f t="shared" si="3"/>
        <v>170</v>
      </c>
      <c r="B176" s="21"/>
      <c r="C176" s="26"/>
      <c r="D176" s="26"/>
      <c r="E176" s="26"/>
      <c r="F176" s="26"/>
      <c r="G176" s="22"/>
      <c r="H176" s="23"/>
      <c r="I176" s="21"/>
      <c r="J176" s="51"/>
      <c r="K176" s="47"/>
      <c r="L176" s="8"/>
      <c r="M176" s="8"/>
      <c r="N176" s="8"/>
    </row>
    <row r="177" spans="1:14" s="7" customFormat="1" x14ac:dyDescent="0.2">
      <c r="A177" s="14">
        <f t="shared" si="3"/>
        <v>171</v>
      </c>
      <c r="B177" s="26"/>
      <c r="C177" s="26"/>
      <c r="D177" s="26"/>
      <c r="E177" s="26"/>
      <c r="F177" s="26"/>
      <c r="G177" s="22"/>
      <c r="H177" s="24"/>
      <c r="I177" s="21"/>
      <c r="J177" s="51"/>
      <c r="K177" s="47"/>
      <c r="L177" s="8"/>
      <c r="M177" s="8"/>
      <c r="N177" s="8"/>
    </row>
    <row r="178" spans="1:14" s="7" customFormat="1" x14ac:dyDescent="0.2">
      <c r="A178" s="14">
        <f t="shared" si="3"/>
        <v>172</v>
      </c>
      <c r="B178" s="21"/>
      <c r="C178" s="26"/>
      <c r="D178" s="26"/>
      <c r="E178" s="26"/>
      <c r="F178" s="26"/>
      <c r="G178" s="22"/>
      <c r="H178" s="22"/>
      <c r="I178" s="25"/>
      <c r="J178" s="52"/>
      <c r="K178" s="47"/>
      <c r="L178" s="8"/>
      <c r="M178" s="8"/>
      <c r="N178" s="8"/>
    </row>
    <row r="179" spans="1:14" s="7" customFormat="1" x14ac:dyDescent="0.2">
      <c r="A179" s="14">
        <f t="shared" ref="A179:A188" si="4">A178+1</f>
        <v>173</v>
      </c>
      <c r="B179" s="21"/>
      <c r="C179" s="26"/>
      <c r="D179" s="26"/>
      <c r="E179" s="26"/>
      <c r="F179" s="26"/>
      <c r="G179" s="23"/>
      <c r="H179" s="23"/>
      <c r="I179" s="25"/>
      <c r="J179" s="52"/>
      <c r="K179" s="47"/>
      <c r="L179" s="8"/>
      <c r="M179" s="8"/>
      <c r="N179" s="8"/>
    </row>
    <row r="180" spans="1:14" s="7" customFormat="1" x14ac:dyDescent="0.2">
      <c r="A180" s="14">
        <f t="shared" si="4"/>
        <v>174</v>
      </c>
      <c r="B180" s="21"/>
      <c r="C180" s="26"/>
      <c r="D180" s="26"/>
      <c r="E180" s="26"/>
      <c r="F180" s="26"/>
      <c r="G180" s="23"/>
      <c r="H180" s="23"/>
      <c r="I180" s="25"/>
      <c r="J180" s="52"/>
      <c r="K180" s="47"/>
      <c r="L180" s="8"/>
      <c r="M180" s="8"/>
      <c r="N180" s="8"/>
    </row>
    <row r="181" spans="1:14" x14ac:dyDescent="0.2">
      <c r="A181" s="14">
        <f t="shared" si="4"/>
        <v>175</v>
      </c>
      <c r="B181" s="21"/>
      <c r="C181" s="26"/>
      <c r="D181" s="26"/>
      <c r="E181" s="26"/>
      <c r="F181" s="26"/>
      <c r="G181" s="22"/>
      <c r="H181" s="23"/>
      <c r="I181" s="21"/>
      <c r="J181" s="51"/>
      <c r="K181" s="47"/>
      <c r="L181" s="8"/>
      <c r="M181" s="8"/>
      <c r="N181" s="8"/>
    </row>
    <row r="182" spans="1:14" x14ac:dyDescent="0.2">
      <c r="A182" s="14">
        <f t="shared" si="4"/>
        <v>176</v>
      </c>
      <c r="B182" s="21"/>
      <c r="C182" s="26"/>
      <c r="D182" s="26"/>
      <c r="E182" s="26"/>
      <c r="F182" s="26"/>
      <c r="G182" s="22"/>
      <c r="H182" s="22"/>
      <c r="I182" s="21"/>
      <c r="J182" s="51"/>
      <c r="K182" s="47"/>
      <c r="L182" s="8"/>
      <c r="M182" s="8"/>
      <c r="N182" s="8"/>
    </row>
    <row r="183" spans="1:14" x14ac:dyDescent="0.2">
      <c r="A183" s="14">
        <f t="shared" si="4"/>
        <v>177</v>
      </c>
      <c r="B183" s="21"/>
      <c r="C183" s="26"/>
      <c r="D183" s="26"/>
      <c r="E183" s="26"/>
      <c r="F183" s="26"/>
      <c r="G183" s="22"/>
      <c r="H183" s="23"/>
      <c r="I183" s="25"/>
      <c r="J183" s="52"/>
      <c r="K183" s="47"/>
      <c r="L183" s="8"/>
      <c r="M183" s="8"/>
      <c r="N183" s="8"/>
    </row>
    <row r="184" spans="1:14" x14ac:dyDescent="0.2">
      <c r="A184" s="14">
        <f t="shared" si="4"/>
        <v>178</v>
      </c>
      <c r="B184" s="21"/>
      <c r="C184" s="26"/>
      <c r="D184" s="26"/>
      <c r="E184" s="26"/>
      <c r="F184" s="26"/>
      <c r="G184" s="22"/>
      <c r="H184" s="23"/>
      <c r="I184" s="25"/>
      <c r="J184" s="52"/>
      <c r="K184" s="47"/>
      <c r="L184" s="8"/>
      <c r="M184" s="8"/>
      <c r="N184" s="8"/>
    </row>
    <row r="185" spans="1:14" x14ac:dyDescent="0.2">
      <c r="A185" s="14">
        <f t="shared" si="4"/>
        <v>179</v>
      </c>
      <c r="B185" s="26"/>
      <c r="C185" s="26"/>
      <c r="D185" s="26"/>
      <c r="E185" s="26"/>
      <c r="F185" s="26"/>
      <c r="G185" s="23"/>
      <c r="H185" s="23"/>
      <c r="I185" s="25"/>
      <c r="J185" s="52"/>
      <c r="K185" s="47"/>
      <c r="L185" s="8"/>
      <c r="M185" s="8"/>
      <c r="N185" s="8"/>
    </row>
    <row r="186" spans="1:14" x14ac:dyDescent="0.2">
      <c r="A186" s="14">
        <f t="shared" si="4"/>
        <v>180</v>
      </c>
      <c r="B186" s="26"/>
      <c r="C186" s="26"/>
      <c r="D186" s="26"/>
      <c r="E186" s="26"/>
      <c r="F186" s="26"/>
      <c r="G186" s="23"/>
      <c r="H186" s="23"/>
      <c r="I186" s="25"/>
      <c r="J186" s="52"/>
      <c r="K186" s="47"/>
      <c r="L186" s="8"/>
      <c r="M186" s="8"/>
      <c r="N186" s="8"/>
    </row>
    <row r="187" spans="1:14" x14ac:dyDescent="0.2">
      <c r="A187" s="14">
        <f t="shared" si="4"/>
        <v>181</v>
      </c>
      <c r="B187" s="26"/>
      <c r="C187" s="26"/>
      <c r="D187" s="26"/>
      <c r="E187" s="26"/>
      <c r="F187" s="26"/>
      <c r="G187" s="23"/>
      <c r="H187" s="23"/>
      <c r="I187" s="25"/>
      <c r="J187" s="52"/>
      <c r="K187" s="47"/>
      <c r="L187" s="8"/>
      <c r="M187" s="8"/>
      <c r="N187" s="8"/>
    </row>
    <row r="188" spans="1:14" x14ac:dyDescent="0.2">
      <c r="A188" s="14">
        <f t="shared" si="4"/>
        <v>182</v>
      </c>
      <c r="B188" s="26"/>
      <c r="C188" s="26"/>
      <c r="D188" s="26"/>
      <c r="E188" s="26"/>
      <c r="F188" s="26"/>
      <c r="G188" s="23"/>
      <c r="H188" s="23"/>
      <c r="I188" s="25"/>
      <c r="J188" s="52"/>
      <c r="K188" s="47"/>
      <c r="L188" s="8"/>
      <c r="M188" s="8"/>
      <c r="N188" s="8"/>
    </row>
    <row r="189" spans="1:14" ht="13.5" thickBot="1" x14ac:dyDescent="0.25">
      <c r="A189" s="54"/>
      <c r="B189" s="55"/>
      <c r="C189" s="55"/>
      <c r="D189" s="55"/>
      <c r="E189" s="55"/>
      <c r="F189" s="55"/>
      <c r="G189" s="56"/>
      <c r="H189" s="56"/>
      <c r="I189" s="57"/>
      <c r="J189" s="58"/>
      <c r="K189" s="47"/>
      <c r="L189" s="8"/>
      <c r="M189" s="8"/>
      <c r="N189" s="8"/>
    </row>
    <row r="191" spans="1:14" x14ac:dyDescent="0.2">
      <c r="B191" s="18" t="s">
        <v>18</v>
      </c>
      <c r="C191" s="1"/>
      <c r="D191" s="1"/>
      <c r="E191" s="1"/>
      <c r="F191" s="1"/>
    </row>
    <row r="192" spans="1:14" x14ac:dyDescent="0.2">
      <c r="B192" s="18">
        <v>1</v>
      </c>
      <c r="C192" s="2"/>
      <c r="D192" s="2"/>
      <c r="E192" s="2"/>
      <c r="F192" s="2"/>
    </row>
    <row r="193" spans="2:11" x14ac:dyDescent="0.2">
      <c r="B193" s="18">
        <v>2</v>
      </c>
      <c r="C193" s="3"/>
      <c r="D193" s="3"/>
      <c r="E193" s="3"/>
      <c r="F193" s="3"/>
      <c r="G193" s="10"/>
      <c r="H193" s="11"/>
    </row>
    <row r="194" spans="2:11" x14ac:dyDescent="0.2">
      <c r="B194" s="18">
        <v>3</v>
      </c>
      <c r="C194" s="3"/>
      <c r="D194" s="3"/>
      <c r="E194" s="3"/>
      <c r="F194" s="3"/>
      <c r="G194" s="10"/>
      <c r="H194" s="11"/>
      <c r="K194" s="6"/>
    </row>
    <row r="195" spans="2:11" x14ac:dyDescent="0.2">
      <c r="B195" s="18" t="s">
        <v>19</v>
      </c>
      <c r="C195" s="3"/>
      <c r="D195" s="3"/>
      <c r="E195" s="3"/>
      <c r="F195" s="3"/>
      <c r="G195" s="10"/>
      <c r="K195" s="6"/>
    </row>
    <row r="196" spans="2:11" x14ac:dyDescent="0.2">
      <c r="B196" s="18" t="s">
        <v>17</v>
      </c>
      <c r="C196" s="3"/>
      <c r="D196" s="3"/>
      <c r="E196" s="3"/>
      <c r="F196" s="3"/>
      <c r="H196" s="11"/>
      <c r="K196" s="6"/>
    </row>
    <row r="197" spans="2:11" x14ac:dyDescent="0.2">
      <c r="B197" s="18" t="s">
        <v>20</v>
      </c>
      <c r="C197" s="3"/>
      <c r="D197" s="3"/>
      <c r="E197" s="3"/>
      <c r="F197" s="3"/>
      <c r="H197" s="11"/>
      <c r="K197" s="6"/>
    </row>
    <row r="198" spans="2:11" x14ac:dyDescent="0.2">
      <c r="B198" s="18" t="s">
        <v>16</v>
      </c>
      <c r="K198" s="6"/>
    </row>
    <row r="199" spans="2:11" x14ac:dyDescent="0.2">
      <c r="K199" s="6"/>
    </row>
    <row r="200" spans="2:11" x14ac:dyDescent="0.2">
      <c r="K200" s="6"/>
    </row>
    <row r="201" spans="2:11" x14ac:dyDescent="0.2">
      <c r="K201" s="6"/>
    </row>
    <row r="202" spans="2:11" x14ac:dyDescent="0.2">
      <c r="K202" s="6"/>
    </row>
    <row r="203" spans="2:11" x14ac:dyDescent="0.2">
      <c r="K203" s="6"/>
    </row>
    <row r="204" spans="2:11" x14ac:dyDescent="0.2">
      <c r="K204" s="6"/>
    </row>
    <row r="205" spans="2:11" x14ac:dyDescent="0.2">
      <c r="K205" s="6"/>
    </row>
    <row r="206" spans="2:11" x14ac:dyDescent="0.2">
      <c r="K206" s="6"/>
    </row>
    <row r="207" spans="2:11" x14ac:dyDescent="0.2">
      <c r="K207" s="6"/>
    </row>
  </sheetData>
  <mergeCells count="10">
    <mergeCell ref="K5:N5"/>
    <mergeCell ref="G3:H3"/>
    <mergeCell ref="A5:J5"/>
    <mergeCell ref="A4:J4"/>
    <mergeCell ref="A1:N1"/>
    <mergeCell ref="I3:J3"/>
    <mergeCell ref="G2:H2"/>
    <mergeCell ref="K4:N4"/>
    <mergeCell ref="D2:F2"/>
    <mergeCell ref="D3:F3"/>
  </mergeCells>
  <dataValidations count="4">
    <dataValidation type="list" allowBlank="1" showInputMessage="1" showErrorMessage="1" sqref="J7:J9" xr:uid="{3ACE801C-4570-47FC-B8DC-8EC6B3D97A32}">
      <formula1>$B$191:$B$193</formula1>
    </dataValidation>
    <dataValidation type="list" allowBlank="1" showInputMessage="1" showErrorMessage="1" sqref="J20:J189" xr:uid="{92269EE9-F532-483D-A982-AA61FE2216FE}">
      <formula1>$B$192:$B$194</formula1>
    </dataValidation>
    <dataValidation type="list" allowBlank="1" showInputMessage="1" showErrorMessage="1" sqref="L7:L9 J10:J19 L20:L189" xr:uid="{011D2BD7-8388-444C-9EC9-FBB8DABE7A69}">
      <formula1>$B$196:$B$198</formula1>
    </dataValidation>
    <dataValidation type="list" allowBlank="1" showInputMessage="1" showErrorMessage="1" sqref="E7:E189" xr:uid="{4F54FDA5-4A8B-4DA0-9EAE-D929D872FCA6}">
      <formula1>"OR, WA"</formula1>
    </dataValidation>
  </dataValidations>
  <pageMargins left="0.75" right="0.75" top="0.5" bottom="0.5" header="0.3" footer="0.3"/>
  <pageSetup paperSize="3" scale="59" fitToWidth="0" fitToHeight="0" orientation="landscape" r:id="rId1"/>
  <headerFooter>
    <oddFooter>Page &amp;P of &amp;N</oddFooter>
  </headerFooter>
  <rowBreaks count="1" manualBreakCount="1">
    <brk id="50" max="14" man="1"/>
  </rowBreaks>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persedes xmlns="209c25ac-b7b2-4e0c-a615-f406672ffdba" xsi:nil="true"/>
    <AdminRecord xmlns="209c25ac-b7b2-4e0c-a615-f406672ffdba">No</AdminRecord>
    <Document_x0020_Type xmlns="af1618e9-22fe-4d7f-8101-8ab80fc6aaa2" xsi:nil="true"/>
    <Superseded_x0020_By xmlns="209c25ac-b7b2-4e0c-a615-f406672ffdba" xsi:nil="true"/>
    <Revision_x0020__x0023_ xmlns="209c25ac-b7b2-4e0c-a615-f406672ffdba" xsi:nil="true"/>
    <Program_x0020_Activity xmlns="209c25ac-b7b2-4e0c-a615-f406672ffdba" xsi:nil="true"/>
    <File_x0020_Status xmlns="c386590d-cd45-4721-be39-d14e6d31e055">Current</File_x0020_Status>
    <Task_No xmlns="c386590d-cd45-4721-be39-d14e6d31e055" xsi:nil="true"/>
    <Revision_x0020_Date xmlns="209c25ac-b7b2-4e0c-a615-f406672ffdba" xsi:nil="true"/>
    <Topic xmlns="af1618e9-22fe-4d7f-8101-8ab80fc6aaa2" xsi:nil="true"/>
    <Folder_x0020_Name xmlns="209c25ac-b7b2-4e0c-a615-f406672ffdba" xsi:nil="true"/>
    <Activity_x0020_SubGroup xmlns="209c25ac-b7b2-4e0c-a615-f406672ffdba" xsi:nil="true"/>
    <Issue_x0020_Purpose xmlns="209c25ac-b7b2-4e0c-a615-f406672ffdba" xsi:nil="true"/>
    <Classification xmlns="209c25ac-b7b2-4e0c-a615-f406672ffdba">Public</Classification>
    <Agreement_x002f_Task_x0020_Order xmlns="af1618e9-22fe-4d7f-8101-8ab80fc6aaa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Program Record" ma:contentTypeID="0x010100D15659DB8BB5AE449487E7D979DC2B300A00A4C304B00B2DFE46B89E0BC7E62D3815" ma:contentTypeVersion="35" ma:contentTypeDescription="PROGRAM RECORD META DATA" ma:contentTypeScope="" ma:versionID="3a85d6245b1684b5c051faf21a9537cb">
  <xsd:schema xmlns:xsd="http://www.w3.org/2001/XMLSchema" xmlns:xs="http://www.w3.org/2001/XMLSchema" xmlns:p="http://schemas.microsoft.com/office/2006/metadata/properties" xmlns:ns2="af1618e9-22fe-4d7f-8101-8ab80fc6aaa2" xmlns:ns3="c386590d-cd45-4721-be39-d14e6d31e055" xmlns:ns4="209c25ac-b7b2-4e0c-a615-f406672ffdba" targetNamespace="http://schemas.microsoft.com/office/2006/metadata/properties" ma:root="true" ma:fieldsID="e11be6e19a648ae80678b23bc5e92b0e" ns2:_="" ns3:_="" ns4:_="">
    <xsd:import namespace="af1618e9-22fe-4d7f-8101-8ab80fc6aaa2"/>
    <xsd:import namespace="c386590d-cd45-4721-be39-d14e6d31e055"/>
    <xsd:import namespace="209c25ac-b7b2-4e0c-a615-f406672ffdba"/>
    <xsd:element name="properties">
      <xsd:complexType>
        <xsd:sequence>
          <xsd:element name="documentManagement">
            <xsd:complexType>
              <xsd:all>
                <xsd:element ref="ns2:Topic" minOccurs="0"/>
                <xsd:element ref="ns2:Document_x0020_Type" minOccurs="0"/>
                <xsd:element ref="ns3:File_x0020_Status"/>
                <xsd:element ref="ns2:Agreement_x002f_Task_x0020_Order" minOccurs="0"/>
                <xsd:element ref="ns3:Task_No" minOccurs="0"/>
                <xsd:element ref="ns4:Folder_x0020_Name" minOccurs="0"/>
                <xsd:element ref="ns4:Revision_x0020__x0023_" minOccurs="0"/>
                <xsd:element ref="ns4:Revision_x0020_Date" minOccurs="0"/>
                <xsd:element ref="ns4:Issue_x0020_Purpose" minOccurs="0"/>
                <xsd:element ref="ns4:AdminRecord" minOccurs="0"/>
                <xsd:element ref="ns4:Program_x0020_Activity" minOccurs="0"/>
                <xsd:element ref="ns4:Activity_x0020_SubGroup" minOccurs="0"/>
                <xsd:element ref="ns4:Classification"/>
                <xsd:element ref="ns4:Superseded_x0020_By" minOccurs="0"/>
                <xsd:element ref="ns4:Supersedes" minOccurs="0"/>
                <xsd:element ref="ns3:Task_No_x003a_URL_x0020_ID" minOccurs="0"/>
                <xsd:element ref="ns3:Task_No_x003a_Library_x0020_address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1618e9-22fe-4d7f-8101-8ab80fc6aaa2" elementFormDefault="qualified">
    <xsd:import namespace="http://schemas.microsoft.com/office/2006/documentManagement/types"/>
    <xsd:import namespace="http://schemas.microsoft.com/office/infopath/2007/PartnerControls"/>
    <xsd:element name="Topic" ma:index="2" nillable="true" ma:displayName="Topic" ma:description="Enter any keywords to help organize, filter, search and sort by. Similar to a subfolder name." ma:internalName="Topic0">
      <xsd:simpleType>
        <xsd:restriction base="dms:Text">
          <xsd:maxLength value="255"/>
        </xsd:restriction>
      </xsd:simpleType>
    </xsd:element>
    <xsd:element name="Document_x0020_Type" ma:index="3" nillable="true" ma:displayName="Document Type" ma:description="Pick the most appropriate option." ma:format="Dropdown" ma:internalName="Document_x0020_Type" ma:readOnly="false">
      <xsd:simpleType>
        <xsd:restriction base="dms:Choice">
          <xsd:enumeration value="Action List"/>
          <xsd:enumeration value="Agenda"/>
          <xsd:enumeration value="Agreement"/>
          <xsd:enumeration value="Amendment"/>
          <xsd:enumeration value="Budget"/>
          <xsd:enumeration value="Change Request"/>
          <xsd:enumeration value="Drawings"/>
          <xsd:enumeration value="Evaluation"/>
          <xsd:enumeration value="Form"/>
          <xsd:enumeration value="Guidelines"/>
          <xsd:enumeration value="Image"/>
          <xsd:enumeration value="Invoice"/>
          <xsd:enumeration value="List"/>
          <xsd:enumeration value="Log"/>
          <xsd:enumeration value="Map"/>
          <xsd:enumeration value="Minutes and Notes"/>
          <xsd:enumeration value="Plan"/>
          <xsd:enumeration value="Presentation"/>
          <xsd:enumeration value="Procedure"/>
          <xsd:enumeration value="Publication"/>
          <xsd:enumeration value="Report"/>
          <xsd:enumeration value="Schedule"/>
          <xsd:enumeration value="Specification"/>
          <xsd:enumeration value="Study"/>
          <xsd:enumeration value="Task Order"/>
          <xsd:enumeration value="Template"/>
          <xsd:enumeration value="Transmittal"/>
          <xsd:enumeration value="Other"/>
        </xsd:restriction>
      </xsd:simpleType>
    </xsd:element>
    <xsd:element name="Agreement_x002f_Task_x0020_Order" ma:index="5" nillable="true" ma:displayName="Agreement/Task Order" ma:format="Dropdown" ma:internalName="Agreement_x002F_Task_x0020_Order0" ma:readOnly="false">
      <xsd:simpleType>
        <xsd:restriction base="dms:Choice">
          <xsd:enumeration value="Agreement"/>
          <xsd:enumeration value="Task Order AA"/>
          <xsd:enumeration value="Task Order AE"/>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c386590d-cd45-4721-be39-d14e6d31e055" elementFormDefault="qualified">
    <xsd:import namespace="http://schemas.microsoft.com/office/2006/documentManagement/types"/>
    <xsd:import namespace="http://schemas.microsoft.com/office/infopath/2007/PartnerControls"/>
    <xsd:element name="File_x0020_Status" ma:index="4" ma:displayName="File Status" ma:default="Current" ma:description="*Required (Default sets to 'Current'.) &#10;If something needs to be deleted, adjust to 'Void'." ma:format="Dropdown" ma:internalName="File_x0020_Status" ma:readOnly="false">
      <xsd:simpleType>
        <xsd:restriction base="dms:Choice">
          <xsd:enumeration value="Current"/>
          <xsd:enumeration value="Approved"/>
          <xsd:enumeration value="Draft"/>
          <xsd:enumeration value="Final"/>
          <xsd:enumeration value="Historical"/>
          <xsd:enumeration value="Revised Draft"/>
          <xsd:enumeration value="Revised Final"/>
          <xsd:enumeration value="Superseded"/>
          <xsd:enumeration value="Void"/>
        </xsd:restriction>
      </xsd:simpleType>
    </xsd:element>
    <xsd:element name="Task_No" ma:index="6" nillable="true" ma:displayName="Task_No (WBS)" ma:description="Relative to the Task the document is being developed for." ma:list="{c710db7a-4cdc-4e1f-ae2d-788d039ba02f}" ma:internalName="Task_No" ma:readOnly="false" ma:showField="Title" ma:web="c386590d-cd45-4721-be39-d14e6d31e055">
      <xsd:simpleType>
        <xsd:restriction base="dms:Lookup"/>
      </xsd:simpleType>
    </xsd:element>
    <xsd:element name="Task_No_x003a_URL_x0020_ID" ma:index="20" nillable="true" ma:displayName="Task_No:URL ID" ma:list="{c710db7a-4cdc-4e1f-ae2d-788d039ba02f}" ma:internalName="Task_No_x003A_URL_x0020_ID" ma:readOnly="true" ma:showField="URL_x0020_ID" ma:web="c386590d-cd45-4721-be39-d14e6d31e055">
      <xsd:simpleType>
        <xsd:restriction base="dms:Lookup"/>
      </xsd:simpleType>
    </xsd:element>
    <xsd:element name="Task_No_x003a_Library_x0020_addresses" ma:index="24" nillable="true" ma:displayName="Task_No:Library addresses" ma:list="{c710db7a-4cdc-4e1f-ae2d-788d039ba02f}" ma:internalName="Task_No_x003A_Library_x0020_addresses" ma:readOnly="true" ma:showField="Library_x0020_addresses" ma:web="c386590d-cd45-4721-be39-d14e6d31e055">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209c25ac-b7b2-4e0c-a615-f406672ffdba" elementFormDefault="qualified">
    <xsd:import namespace="http://schemas.microsoft.com/office/2006/documentManagement/types"/>
    <xsd:import namespace="http://schemas.microsoft.com/office/infopath/2007/PartnerControls"/>
    <xsd:element name="Folder_x0020_Name" ma:index="7" nillable="true" ma:displayName="Folder Name" ma:internalName="Folder_x0020_Name">
      <xsd:simpleType>
        <xsd:restriction base="dms:Text">
          <xsd:maxLength value="255"/>
        </xsd:restriction>
      </xsd:simpleType>
    </xsd:element>
    <xsd:element name="Revision_x0020__x0023_" ma:index="8" nillable="true" ma:displayName="Revision #" ma:internalName="Revision_x0020__x0023_">
      <xsd:simpleType>
        <xsd:restriction base="dms:Text">
          <xsd:maxLength value="255"/>
        </xsd:restriction>
      </xsd:simpleType>
    </xsd:element>
    <xsd:element name="Revision_x0020_Date" ma:index="9" nillable="true" ma:displayName="Revision Date" ma:format="DateOnly" ma:internalName="Revision_x0020_Date">
      <xsd:simpleType>
        <xsd:restriction base="dms:DateTime"/>
      </xsd:simpleType>
    </xsd:element>
    <xsd:element name="Issue_x0020_Purpose" ma:index="10" nillable="true" ma:displayName="Issue Purpose" ma:format="Dropdown" ma:internalName="Issue_x0020_Purpose" ma:readOnly="false">
      <xsd:simpleType>
        <xsd:restriction base="dms:Choice">
          <xsd:enumeration value="Review"/>
          <xsd:enumeration value="HAZOP"/>
          <xsd:enumeration value="Environmental Review"/>
          <xsd:enumeration value="Environmental Concurrence"/>
          <xsd:enumeration value="Information"/>
          <xsd:enumeration value="Use"/>
          <xsd:enumeration value="Schematic Design"/>
          <xsd:enumeration value="Detailed Design"/>
          <xsd:enumeration value="Construction"/>
          <xsd:enumeration value="As-Built"/>
          <xsd:enumeration value="Permit"/>
          <xsd:enumeration value="Notification (Public)"/>
          <xsd:enumeration value="Bid"/>
          <xsd:enumeration value="Purchase"/>
          <xsd:enumeration value="Void"/>
          <xsd:enumeration value="Superseded"/>
        </xsd:restriction>
      </xsd:simpleType>
    </xsd:element>
    <xsd:element name="AdminRecord" ma:index="11" nillable="true" ma:displayName="AdminRecord" ma:default="No" ma:format="RadioButtons" ma:internalName="AdminRecord">
      <xsd:simpleType>
        <xsd:restriction base="dms:Choice">
          <xsd:enumeration value="No"/>
          <xsd:enumeration value="Yes"/>
        </xsd:restriction>
      </xsd:simpleType>
    </xsd:element>
    <xsd:element name="Program_x0020_Activity" ma:index="12" nillable="true" ma:displayName="Program Activity" ma:format="Dropdown" ma:internalName="Program_x0020_Activity">
      <xsd:simpleType>
        <xsd:restriction base="dms:Choice">
          <xsd:enumeration value="00_CRC"/>
          <xsd:enumeration value="01_Re-Evaluation"/>
          <xsd:enumeration value="02_Scoping"/>
          <xsd:enumeration value="03_DraftSupplementalEIS"/>
          <xsd:enumeration value="04_FinalSupplementalEIS"/>
          <xsd:enumeration value="05_ROD"/>
          <xsd:enumeration value="06_Community Engagement"/>
          <xsd:enumeration value="07_Agency Coordination"/>
          <xsd:enumeration value="08_Tribal Consultation"/>
          <xsd:enumeration value="09_Permitting/Approvals"/>
          <xsd:enumeration value="10_Section 106"/>
          <xsd:enumeration value="11_Section 4(f)"/>
          <xsd:enumeration value="12_ESA"/>
        </xsd:restriction>
      </xsd:simpleType>
    </xsd:element>
    <xsd:element name="Activity_x0020_SubGroup" ma:index="13" nillable="true" ma:displayName="Activity SubGroup" ma:format="Dropdown" ma:internalName="Activity_x0020_SubGroup">
      <xsd:simpleType>
        <xsd:restriction base="dms:Choice">
          <xsd:enumeration value="00_CRC"/>
          <xsd:enumeration value="00-01_CRC DEIS"/>
          <xsd:enumeration value="00-02_CRC FEIS"/>
          <xsd:enumeration value="00-03_CRC Permitting"/>
          <xsd:enumeration value="00-04_CRC Notices"/>
          <xsd:enumeration value="00-05_CRC ROD"/>
          <xsd:enumeration value="01_Re-Evaluation"/>
          <xsd:enumeration value="01-01_Purpose &amp; Need, Vision &amp; Values"/>
          <xsd:enumeration value="01-02_Alternatives"/>
          <xsd:enumeration value="02_Scoping"/>
          <xsd:enumeration value="03_DraftSupplementalEIS"/>
          <xsd:enumeration value="03-01_DSEIS"/>
          <xsd:enumeration value="03-02_Tech Reports"/>
          <xsd:enumeration value="03-03_Notices"/>
          <xsd:enumeration value="04_FinalSupplementalEIS"/>
          <xsd:enumeration value="04-01_FSEIS"/>
          <xsd:enumeration value="04-02_Tech Reports"/>
          <xsd:enumeration value="04-03_Notices"/>
          <xsd:enumeration value="05_ROD"/>
          <xsd:enumeration value="06_Community Engagement"/>
          <xsd:enumeration value="06-01_Bi-State Leg Committee"/>
          <xsd:enumeration value="06-02_ESG"/>
          <xsd:enumeration value="06-03_CAG"/>
          <xsd:enumeration value="06-04_EAG"/>
          <xsd:enumeration value="06-05_General Public"/>
          <xsd:enumeration value="07_Agency Coordination"/>
          <xsd:enumeration value="07-01_FHWA/FTA"/>
          <xsd:enumeration value="07-02_Agency Coordination Group"/>
          <xsd:enumeration value="08_Tribal Consultation"/>
          <xsd:enumeration value="09_Permitting/Approvals"/>
          <xsd:enumeration value="09-1_Federal"/>
          <xsd:enumeration value="09-2_State"/>
          <xsd:enumeration value="09-3_Local"/>
          <xsd:enumeration value="10_Section 106"/>
          <xsd:enumeration value="11_Section 4(f)"/>
          <xsd:enumeration value="12_ESA"/>
        </xsd:restriction>
      </xsd:simpleType>
    </xsd:element>
    <xsd:element name="Classification" ma:index="14" ma:displayName="Classification" ma:default="Public" ma:description="* Required (Default sets to Public)" ma:format="RadioButtons" ma:internalName="Classification" ma:readOnly="false">
      <xsd:simpleType>
        <xsd:restriction base="dms:Choice">
          <xsd:enumeration value="Public"/>
          <xsd:enumeration value="Confidential"/>
        </xsd:restriction>
      </xsd:simpleType>
    </xsd:element>
    <xsd:element name="Superseded_x0020_By" ma:index="15" nillable="true" ma:displayName="Superseded By" ma:internalName="Superseded_x0020_By">
      <xsd:simpleType>
        <xsd:restriction base="dms:Text">
          <xsd:maxLength value="255"/>
        </xsd:restriction>
      </xsd:simpleType>
    </xsd:element>
    <xsd:element name="Supersedes" ma:index="16" nillable="true" ma:displayName="Supersedes" ma:internalName="Supersedes">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AF6C11-B701-4B3F-8B06-B467D827CE9B}">
  <ds:schemaRefs>
    <ds:schemaRef ds:uri="http://schemas.microsoft.com/sharepoint/v3/contenttype/forms"/>
  </ds:schemaRefs>
</ds:datastoreItem>
</file>

<file path=customXml/itemProps2.xml><?xml version="1.0" encoding="utf-8"?>
<ds:datastoreItem xmlns:ds="http://schemas.openxmlformats.org/officeDocument/2006/customXml" ds:itemID="{79CF3B68-BFAC-4D1F-838A-B7D722383361}">
  <ds:schemaRefs>
    <ds:schemaRef ds:uri="209c25ac-b7b2-4e0c-a615-f406672ffdba"/>
    <ds:schemaRef ds:uri="http://purl.org/dc/terms/"/>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c386590d-cd45-4721-be39-d14e6d31e055"/>
    <ds:schemaRef ds:uri="af1618e9-22fe-4d7f-8101-8ab80fc6aaa2"/>
    <ds:schemaRef ds:uri="http://www.w3.org/XML/1998/namespace"/>
    <ds:schemaRef ds:uri="http://purl.org/dc/dcmitype/"/>
  </ds:schemaRefs>
</ds:datastoreItem>
</file>

<file path=customXml/itemProps3.xml><?xml version="1.0" encoding="utf-8"?>
<ds:datastoreItem xmlns:ds="http://schemas.openxmlformats.org/officeDocument/2006/customXml" ds:itemID="{6415EBE8-3AE5-4049-8EC1-2F240C8684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1618e9-22fe-4d7f-8101-8ab80fc6aaa2"/>
    <ds:schemaRef ds:uri="c386590d-cd45-4721-be39-d14e6d31e055"/>
    <ds:schemaRef ds:uri="209c25ac-b7b2-4e0c-a615-f406672ff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IBR TR Comments</vt:lpstr>
      <vt:lpstr>'IBR TR Comments'!Print_Area</vt:lpstr>
    </vt:vector>
  </TitlesOfParts>
  <Manager/>
  <Company>City of Seattle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KiretoL</dc:creator>
  <cp:keywords/>
  <dc:description/>
  <cp:lastModifiedBy>Elenga, Maureen (DAHP)</cp:lastModifiedBy>
  <cp:revision/>
  <dcterms:created xsi:type="dcterms:W3CDTF">2003-01-15T23:36:42Z</dcterms:created>
  <dcterms:modified xsi:type="dcterms:W3CDTF">2023-10-13T16:51:03Z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0x010100D15659DB8BB5AE449487E7D979DC2B300A00A4C304B00B2DFE46B89E0BC7E62D3815</vt:lpwstr>
  </property>
</Properties>
</file>